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82" i="1"/>
  <c r="F581"/>
  <c r="F580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2"/>
  <c r="F551"/>
  <c r="F550"/>
  <c r="F549"/>
  <c r="F548"/>
  <c r="F547"/>
  <c r="F546"/>
  <c r="F545"/>
  <c r="F543"/>
  <c r="F542"/>
  <c r="F541"/>
  <c r="F540"/>
  <c r="F539"/>
  <c r="F538"/>
  <c r="F537"/>
  <c r="F536"/>
  <c r="F534"/>
  <c r="F533"/>
  <c r="F532"/>
  <c r="F528"/>
  <c r="F527"/>
  <c r="F526"/>
  <c r="F525"/>
  <c r="F524"/>
  <c r="F523"/>
  <c r="F522"/>
  <c r="F521"/>
  <c r="F519"/>
  <c r="F518"/>
  <c r="F517"/>
  <c r="F516"/>
  <c r="F515"/>
  <c r="F514"/>
  <c r="F513"/>
  <c r="F512"/>
  <c r="F510"/>
  <c r="F509"/>
  <c r="F508"/>
  <c r="F504"/>
  <c r="F503"/>
  <c r="F502"/>
  <c r="F501"/>
  <c r="F500"/>
  <c r="F499"/>
  <c r="F498"/>
  <c r="F497"/>
  <c r="F495"/>
  <c r="F494"/>
  <c r="F493"/>
  <c r="F492"/>
  <c r="F491"/>
  <c r="F490"/>
  <c r="F489"/>
  <c r="F488"/>
  <c r="F486"/>
  <c r="F485"/>
  <c r="F484"/>
  <c r="F480"/>
  <c r="F479"/>
  <c r="F478"/>
  <c r="F477"/>
  <c r="F476"/>
  <c r="F475"/>
  <c r="F474"/>
  <c r="F473"/>
  <c r="F471"/>
  <c r="F470"/>
  <c r="F468"/>
  <c r="F467"/>
  <c r="F466"/>
  <c r="F465"/>
  <c r="F464"/>
  <c r="F460"/>
  <c r="F459"/>
  <c r="F458"/>
  <c r="F457"/>
  <c r="F456"/>
  <c r="F455"/>
  <c r="F454"/>
  <c r="F453"/>
  <c r="F451"/>
  <c r="F450"/>
  <c r="F449"/>
  <c r="F448"/>
  <c r="F447"/>
  <c r="F446"/>
  <c r="F445"/>
  <c r="F444"/>
  <c r="F442"/>
  <c r="F441"/>
  <c r="F440"/>
  <c r="F439"/>
  <c r="F438"/>
  <c r="F433"/>
  <c r="F432"/>
  <c r="F431"/>
  <c r="F430"/>
  <c r="F429"/>
  <c r="F428"/>
  <c r="F427"/>
  <c r="F426"/>
  <c r="F425"/>
  <c r="F424"/>
  <c r="F423"/>
  <c r="F422"/>
  <c r="F420"/>
  <c r="F419"/>
  <c r="F418"/>
  <c r="F417"/>
  <c r="F416"/>
  <c r="F415"/>
  <c r="F414"/>
  <c r="F413"/>
  <c r="F412"/>
  <c r="F410"/>
  <c r="F409"/>
  <c r="F408"/>
  <c r="F407"/>
  <c r="F406"/>
  <c r="F404"/>
  <c r="F403"/>
  <c r="F402"/>
  <c r="F401"/>
  <c r="F400"/>
  <c r="F395"/>
  <c r="F394"/>
  <c r="F393"/>
  <c r="F392"/>
  <c r="F391"/>
  <c r="F390"/>
  <c r="F389"/>
  <c r="F388"/>
  <c r="F386"/>
  <c r="F385"/>
  <c r="F384"/>
  <c r="F383"/>
  <c r="F382"/>
  <c r="F381"/>
  <c r="F380"/>
  <c r="F379"/>
  <c r="F377"/>
  <c r="F376"/>
  <c r="F375"/>
  <c r="F374"/>
  <c r="F373"/>
  <c r="F369"/>
  <c r="F368"/>
  <c r="F367"/>
  <c r="F366"/>
  <c r="F365"/>
  <c r="F364"/>
  <c r="F363"/>
  <c r="F362"/>
  <c r="F361"/>
  <c r="F360"/>
  <c r="F359"/>
  <c r="F358"/>
  <c r="F356"/>
  <c r="F355"/>
  <c r="F354"/>
  <c r="F353"/>
  <c r="F352"/>
  <c r="F351"/>
  <c r="F350"/>
  <c r="F349"/>
  <c r="F348"/>
  <c r="F346"/>
  <c r="F345"/>
  <c r="F344"/>
  <c r="F343"/>
  <c r="F342"/>
  <c r="F340"/>
  <c r="F339"/>
  <c r="F338"/>
  <c r="F337"/>
  <c r="F336"/>
  <c r="F331"/>
  <c r="F330"/>
  <c r="F329"/>
  <c r="F328"/>
  <c r="F327"/>
  <c r="F326"/>
  <c r="F325"/>
  <c r="F324"/>
  <c r="F323"/>
  <c r="F322"/>
  <c r="F321"/>
  <c r="F320"/>
  <c r="F318"/>
  <c r="F317"/>
  <c r="F316"/>
  <c r="F315"/>
  <c r="F314"/>
  <c r="F313"/>
  <c r="F312"/>
  <c r="F311"/>
  <c r="F310"/>
  <c r="F308"/>
  <c r="F307"/>
  <c r="F306"/>
  <c r="F305"/>
  <c r="F304"/>
  <c r="F302"/>
  <c r="F301"/>
  <c r="F300"/>
  <c r="F299"/>
  <c r="F298"/>
  <c r="F283"/>
  <c r="F282"/>
  <c r="F281"/>
  <c r="F277"/>
  <c r="F276"/>
  <c r="F275"/>
  <c r="F274"/>
  <c r="F273"/>
  <c r="F272"/>
  <c r="F271"/>
  <c r="F270"/>
  <c r="F269"/>
  <c r="F268"/>
  <c r="F267"/>
  <c r="F266"/>
  <c r="F264"/>
  <c r="F263"/>
  <c r="F262"/>
  <c r="F261"/>
  <c r="F260"/>
  <c r="F259"/>
  <c r="F258"/>
  <c r="F257"/>
  <c r="F256"/>
  <c r="F254"/>
  <c r="F253"/>
  <c r="F252"/>
  <c r="F251"/>
  <c r="F250"/>
  <c r="F248"/>
  <c r="F247"/>
  <c r="F246"/>
  <c r="F245"/>
  <c r="F244"/>
  <c r="F240"/>
  <c r="F239"/>
  <c r="F238"/>
  <c r="F237"/>
  <c r="F236"/>
  <c r="F235"/>
  <c r="F234"/>
  <c r="F233"/>
  <c r="F232"/>
  <c r="F231"/>
  <c r="F230"/>
  <c r="F229"/>
  <c r="F227"/>
  <c r="F226"/>
  <c r="F225"/>
  <c r="F224"/>
  <c r="F223"/>
  <c r="F222"/>
  <c r="F221"/>
  <c r="F220"/>
  <c r="F219"/>
  <c r="F217"/>
  <c r="F216"/>
  <c r="F215"/>
  <c r="F214"/>
  <c r="F213"/>
  <c r="F211"/>
  <c r="F210"/>
  <c r="F209"/>
  <c r="F208"/>
  <c r="F207"/>
  <c r="F192"/>
  <c r="F191"/>
  <c r="F190"/>
  <c r="F176"/>
  <c r="F175"/>
  <c r="F174"/>
  <c r="F169"/>
  <c r="F168"/>
  <c r="F167"/>
  <c r="F166"/>
  <c r="F165"/>
  <c r="F164"/>
  <c r="F163"/>
  <c r="F162"/>
  <c r="F161"/>
  <c r="F160"/>
  <c r="F159"/>
  <c r="F158"/>
  <c r="F156"/>
  <c r="F155"/>
  <c r="F154"/>
  <c r="F153"/>
  <c r="F152"/>
  <c r="F151"/>
  <c r="F150"/>
  <c r="F149"/>
  <c r="F147"/>
  <c r="F145"/>
  <c r="F144"/>
  <c r="F143"/>
  <c r="F142"/>
  <c r="F139"/>
  <c r="F138"/>
  <c r="F137"/>
  <c r="F136"/>
  <c r="F135"/>
  <c r="F134"/>
  <c r="F133"/>
  <c r="F132"/>
  <c r="F130"/>
  <c r="F129"/>
  <c r="F128"/>
  <c r="F127"/>
  <c r="F126"/>
  <c r="F125"/>
  <c r="F124"/>
  <c r="F123"/>
  <c r="F121"/>
  <c r="F120"/>
  <c r="F119"/>
  <c r="F118"/>
  <c r="F117"/>
  <c r="F115"/>
  <c r="F114"/>
  <c r="F113"/>
  <c r="F112"/>
  <c r="F111"/>
  <c r="F106"/>
  <c r="F105"/>
  <c r="F104"/>
  <c r="F103"/>
  <c r="F102"/>
  <c r="F101"/>
  <c r="F100"/>
  <c r="F99"/>
  <c r="F98"/>
  <c r="F97"/>
  <c r="F96"/>
  <c r="F95"/>
  <c r="F93"/>
  <c r="F92"/>
  <c r="F91"/>
  <c r="F90"/>
  <c r="F89"/>
  <c r="F88"/>
  <c r="F87"/>
  <c r="F86"/>
  <c r="F85"/>
  <c r="F83"/>
  <c r="F81"/>
  <c r="F80"/>
  <c r="F79"/>
  <c r="F78"/>
  <c r="F77"/>
  <c r="F72"/>
  <c r="F71"/>
  <c r="F70"/>
  <c r="F69"/>
  <c r="F68"/>
  <c r="F67"/>
  <c r="F66"/>
  <c r="F65"/>
  <c r="F63"/>
  <c r="F62"/>
  <c r="F61"/>
  <c r="F60"/>
  <c r="F59"/>
  <c r="F58"/>
  <c r="F57"/>
  <c r="F56"/>
  <c r="F55"/>
  <c r="F53"/>
  <c r="F52"/>
  <c r="F51"/>
  <c r="F50"/>
  <c r="F49"/>
  <c r="F47"/>
  <c r="F46"/>
  <c r="F45"/>
  <c r="F44"/>
  <c r="F43"/>
  <c r="F38"/>
  <c r="F37"/>
  <c r="F36"/>
  <c r="F35"/>
  <c r="F34"/>
  <c r="F33"/>
  <c r="F32"/>
  <c r="F31"/>
  <c r="F29"/>
  <c r="F28"/>
  <c r="F27"/>
  <c r="F26"/>
  <c r="F25"/>
  <c r="F24"/>
  <c r="F23"/>
  <c r="F22"/>
  <c r="F21"/>
  <c r="F19"/>
  <c r="F18"/>
  <c r="F17"/>
  <c r="F16"/>
  <c r="F15"/>
  <c r="F13"/>
  <c r="F12"/>
  <c r="F11"/>
  <c r="F10"/>
  <c r="F9"/>
</calcChain>
</file>

<file path=xl/sharedStrings.xml><?xml version="1.0" encoding="utf-8"?>
<sst xmlns="http://schemas.openxmlformats.org/spreadsheetml/2006/main" count="1105" uniqueCount="473">
  <si>
    <t xml:space="preserve">Рисунок </t>
  </si>
  <si>
    <t xml:space="preserve">Наименование </t>
  </si>
  <si>
    <t>Единица измерения</t>
  </si>
  <si>
    <t xml:space="preserve">Цена, руб./шт.,     </t>
  </si>
  <si>
    <t>Цена со скидкой, руб./шт.</t>
  </si>
  <si>
    <t>Норма упаковки, шт</t>
  </si>
  <si>
    <t>Вес упаковки, кг</t>
  </si>
  <si>
    <t>Профиль асимметричный алюминиевый "С"</t>
  </si>
  <si>
    <t>Матовые цвета</t>
  </si>
  <si>
    <t>Профиль вертикальный С, матовый хром (5,4м)</t>
  </si>
  <si>
    <t xml:space="preserve">шт </t>
  </si>
  <si>
    <t>Профиль вертикальный С, матовое золото (5,4м)</t>
  </si>
  <si>
    <t>Профиль вертикальный С, матовая шампань (5,4м)</t>
  </si>
  <si>
    <t>Профиль вертикальный С, матовая бронза (5,4м)</t>
  </si>
  <si>
    <t>Профиль вертикальный С, матовая коньяк (5,4м)</t>
  </si>
  <si>
    <t>Глянцевые цвета</t>
  </si>
  <si>
    <t>Профиль вертикальный С, хром глянец (5,4м)</t>
  </si>
  <si>
    <t>Профиль вертикальный С, золото глянец (5,4м)</t>
  </si>
  <si>
    <t>Профиль вертикальный С, шампань глянец (5,4м)</t>
  </si>
  <si>
    <t>Профиль вертикальный С, бронза глянец (5,4м)</t>
  </si>
  <si>
    <t>Профиль вертикальный С, черный глянец (5,4м)</t>
  </si>
  <si>
    <t>Декорированые цвета</t>
  </si>
  <si>
    <t>Профиль вертикальный С, Кракелюр глянец (5,4м)</t>
  </si>
  <si>
    <t>Профиль С</t>
  </si>
  <si>
    <t>Профиль вертикальный С, Кремона глянец (5,4м)</t>
  </si>
  <si>
    <t>Цвет: Венге (глянец)</t>
  </si>
  <si>
    <t>Профиль вертикальный С, Мокко глянец (5,4м)</t>
  </si>
  <si>
    <t>Профиль вертикальный С, Махагон глянец (5,4м)</t>
  </si>
  <si>
    <t>Профиль вертикальный С, Флер глянец (5,4м)</t>
  </si>
  <si>
    <t>Профиль вертикальный С, Венге глянец (5,4м)</t>
  </si>
  <si>
    <t>Профиль вертикальный С, Венге темный глянец (5,4м)</t>
  </si>
  <si>
    <t>Профиль вертикальный С, Белый (5,4м)</t>
  </si>
  <si>
    <t>Профиль вертикальный С, Черный (5,4м)</t>
  </si>
  <si>
    <t>Цвета окутки</t>
  </si>
  <si>
    <t>Профиль вертикальный С, Бук Бавария (5,4м)</t>
  </si>
  <si>
    <t>Профиль вертикальный С, Береза Нордик (5,4м)</t>
  </si>
  <si>
    <t>Профиль вертикальный С, Венге (5,4м)</t>
  </si>
  <si>
    <t>Профиль вертикальный С, Вишня (5,4м)</t>
  </si>
  <si>
    <t>Профиль вертикальный С, Орех (5,4м)</t>
  </si>
  <si>
    <t>Профиль вертикальный С, Яблоня (5,4м)</t>
  </si>
  <si>
    <t>Профиль вертикальный С, Венге темный (5,4м)</t>
  </si>
  <si>
    <t>Профиль вертикальный С, Дуб дымчатый (5,4м)</t>
  </si>
  <si>
    <t>Профиль асимметричный алюминиевый "С" crimp</t>
  </si>
  <si>
    <t>Профиль вертикальный С crimp, матовый хром (5,4м)</t>
  </si>
  <si>
    <t>Профиль вертикальный С crimp, матовое золото (5,4м)</t>
  </si>
  <si>
    <t>Профиль вертикальный С crimp, матовая шампань (5,4м)</t>
  </si>
  <si>
    <t>Профиль вертикальный С crimp, матовая бронза (5,4м)</t>
  </si>
  <si>
    <t>Профиль вертикальный С crimp, матовая коньяк (5,4м)</t>
  </si>
  <si>
    <t>Профиль вертикальный С crimp, хром глянец (5,4м)</t>
  </si>
  <si>
    <t>Профиль вертикальный С crimp, золото глянец (5,4м)</t>
  </si>
  <si>
    <t>Профиль вертикальный С crimp, шампань глянец (5,4м)</t>
  </si>
  <si>
    <t>Профиль вертикальный С crimp, бронза глянец (5,4м)</t>
  </si>
  <si>
    <t>Профиль С crimp</t>
  </si>
  <si>
    <t>Профиль вертикальный С crimp, черный глянец (5,4м)</t>
  </si>
  <si>
    <t>Цвет - Мокко глянец</t>
  </si>
  <si>
    <t>Профиль вертикальный С crimp, Кракелюр глянец (5,4м)</t>
  </si>
  <si>
    <t>Профиль вертикальный С crimp, Кремона глянец (5,4м)</t>
  </si>
  <si>
    <t>Профиль вертикальный С crimp, Мокко глянец (5,4м)</t>
  </si>
  <si>
    <t>Профиль вертикальный С crimp, Махагон глянец (5,4м)</t>
  </si>
  <si>
    <t>Профиль вертикальный С crimp, Флер глянец (5,4м)</t>
  </si>
  <si>
    <t>Профиль вертикальный С crimp, Венге глянец (5,4м)</t>
  </si>
  <si>
    <t>Профиль вертикальный С crimp, Венге темный глянец (5,4м)</t>
  </si>
  <si>
    <t>Профиль вертикальный С crimp, Белый (5,4м)</t>
  </si>
  <si>
    <t>Профиль вертикальный С crimp, Черный (5,4м)</t>
  </si>
  <si>
    <t>Профиль вертикальный С crimp, Бук Бавария (5,4м)</t>
  </si>
  <si>
    <t>Профиль вертикальный С crimp, Береза Нордик (5,4м)</t>
  </si>
  <si>
    <t>Профиль вертикальный С crimp, Венге (5,4м)</t>
  </si>
  <si>
    <t>Профиль вертикальный С crimp, Вишня (5,4м)</t>
  </si>
  <si>
    <t>Профиль вертикальный С crimp, Орех (5,4м)</t>
  </si>
  <si>
    <t>Профиль вертикальный С crimp, Яблоня (5,4м)</t>
  </si>
  <si>
    <t>Профиль вертикальный С crimp, Венге темный (5,4м)</t>
  </si>
  <si>
    <t>Профиль вертикальный С crimp, Дуб дымчатый (5,4м)</t>
  </si>
  <si>
    <t>Профиль симметричный алюминиевый "П"</t>
  </si>
  <si>
    <t>Профиль вертикальный П, матовый хром (5,4м)</t>
  </si>
  <si>
    <t>Профиль вертикальный П, матовое золото (5,4м)</t>
  </si>
  <si>
    <t>Профиль вертикальный П, матовая шампань (5,4м)</t>
  </si>
  <si>
    <t>Профиль вертикальный П, матовая бронза (5,4м)</t>
  </si>
  <si>
    <t>Профиль вертикальный П, матовая коньяк (5,4м)</t>
  </si>
  <si>
    <t>Профиль вертикальный П, черный глянец (5,4м)</t>
  </si>
  <si>
    <t>Профиль вертикальный П, Кракелюр глянец (5,4м)</t>
  </si>
  <si>
    <t>Профиль вертикальный П, Кремона глянец (5,4м)</t>
  </si>
  <si>
    <t>Профиль вертикальный П, Мокко глянец (5,4м)</t>
  </si>
  <si>
    <t>Профиль вертикальный П, Махагон глянец (5,4м)</t>
  </si>
  <si>
    <t>Профиль вертикальный П, Флер глянец (5,4м)</t>
  </si>
  <si>
    <t>Профиль П</t>
  </si>
  <si>
    <t>Профиль вертикальный П, Венге глянец (5,4м)</t>
  </si>
  <si>
    <t>Цвет: орех</t>
  </si>
  <si>
    <t>Профиль вертикальный П, Венге темный глянец (5,4м)</t>
  </si>
  <si>
    <t>Профиль вертикальный П, Белый (5,4м)</t>
  </si>
  <si>
    <t>Профиль вертикальный П, Черный (5,4м)</t>
  </si>
  <si>
    <t>Профиль вертикальный П, Бук Бавария (5,4м)</t>
  </si>
  <si>
    <t>Профиль вертикальный П, Береза Нордик (5,4м)</t>
  </si>
  <si>
    <t>Профиль вертикальный П, Венге (5,4м)</t>
  </si>
  <si>
    <t>Профиль вертикальный П, Вишня (5,4м)</t>
  </si>
  <si>
    <t>Профиль вертикальный П, Орех (5,4м)</t>
  </si>
  <si>
    <t>Профиль вертикальный П, Яблоня (5,4м)</t>
  </si>
  <si>
    <t>Профиль вертикальный П, Венге темный (5,4м)</t>
  </si>
  <si>
    <t>Профиль вертикальный П, Дуб дымчатый (5,4м)</t>
  </si>
  <si>
    <t>Профиль вертикальный П, Patina 01 (5,4м)</t>
  </si>
  <si>
    <t>Профиль вертикальный П, Dandy 01 (красная кожа) (5,4м)</t>
  </si>
  <si>
    <t>Профиль вертикальный П, Dandy 02 (белая кожа) (5,4м)</t>
  </si>
  <si>
    <t>Профиль вертикальный П, Dandy 03 (коричневая кожа) (5,4м)</t>
  </si>
  <si>
    <t>Скидку по цветам Patina 01, Dandy 01, Dandy 02, Dandy 03 уточняйте  у Вашего менеджера</t>
  </si>
  <si>
    <t>Профиль симметричный алюминиевый "Н"</t>
  </si>
  <si>
    <t>Профиль вертикальный Н, матовый хром (5,4м)</t>
  </si>
  <si>
    <t>Профиль вертикальный Н, матовое золото (5,4м)</t>
  </si>
  <si>
    <t>Профиль вертикальный Н, матовая шампань (5,4м)</t>
  </si>
  <si>
    <t>Профиль вертикальный Н, матовая бронза (5,4м)</t>
  </si>
  <si>
    <t>Профиль вертикальный Н, матовая коньяк (5,4м)</t>
  </si>
  <si>
    <t>Профиль вертикальный Н, хром глянец (5,4м)</t>
  </si>
  <si>
    <t>Профиль вертикальный Н, золото глянец (5,4м)</t>
  </si>
  <si>
    <t>Профиль вертикальный Н, шампань глянец (5,4м)</t>
  </si>
  <si>
    <t>Профиль вертикальный Н, бронза глянец (5,4м)</t>
  </si>
  <si>
    <t>Профиль вертикальный Н, черный глянец (5,4м)</t>
  </si>
  <si>
    <t>Профиль вертикальный Н, Кракелюр глянец (5,4м)</t>
  </si>
  <si>
    <t>Профиль вертикальный Н, Кремона глянец (5,4м)</t>
  </si>
  <si>
    <t>Профиль вертикальный Н, Мокко глянец (5,4м)</t>
  </si>
  <si>
    <t>Профиль Н</t>
  </si>
  <si>
    <t>Профиль вертикальный Н, Махагон глянец (5,4м)</t>
  </si>
  <si>
    <t>Цвет - Яблоня</t>
  </si>
  <si>
    <t>Профиль вертикальный Н, Флер глянец (5,4м)</t>
  </si>
  <si>
    <t>Профиль вертикальный Н, Венге глянец (5,4м)</t>
  </si>
  <si>
    <t>Профиль вертикальный Н, Венге темный глянец (5,4м)</t>
  </si>
  <si>
    <t>Профиль вертикальный Н, Белый (5,4м)</t>
  </si>
  <si>
    <t>Профиль вертикальный Н, Бук Бавария (5,4м)</t>
  </si>
  <si>
    <t>Профиль вертикальный Н, Береза Нордик (5,4м)</t>
  </si>
  <si>
    <t>Профиль вертикальный Н, Венге (5,4м)</t>
  </si>
  <si>
    <t>Профиль вертикальный Н, Вишня (5,4м)</t>
  </si>
  <si>
    <t>Профиль вертикальный Н, Орех (5,4м)</t>
  </si>
  <si>
    <t>Профиль вертикальный Н, Яблоня (5,4м)</t>
  </si>
  <si>
    <t>Профиль вертикальный Н, Венге темный (5,4м)</t>
  </si>
  <si>
    <t>Профиль вертикальный Н, Дуб дымчатый (5,4м)</t>
  </si>
  <si>
    <t>Профиль симметричный алюминиевый "О"</t>
  </si>
  <si>
    <t>Профиль вертикальный О, матовый хром (5,4м)</t>
  </si>
  <si>
    <t>Профиль вертикальный О, матовое золото (5,4м)</t>
  </si>
  <si>
    <t>Профиль вертикальный О, матовая шампань (5,4м)</t>
  </si>
  <si>
    <t>Профиль вертикальный О, матовая коньяк (5,4м)</t>
  </si>
  <si>
    <t>Профиль вертикальный О, черный глянец (5,4м)</t>
  </si>
  <si>
    <t>Профиль вертикальный О, Кракелюр глянец (5,4м)</t>
  </si>
  <si>
    <t>Профиль вертикальный О, Кремона глянец (5,4м)</t>
  </si>
  <si>
    <t>Профиль вертикальный О, Мокко глянец (5,4м)</t>
  </si>
  <si>
    <t>Профиль вертикальный О, Махагон глянец (5,4м)</t>
  </si>
  <si>
    <t>Профиль О</t>
  </si>
  <si>
    <t>Профиль вертикальный О, Флер глянец (5,4м)</t>
  </si>
  <si>
    <t>Цвет: Бук Бавария</t>
  </si>
  <si>
    <t>Профиль вертикальный О, Венге глянец (5,4м)</t>
  </si>
  <si>
    <t>Профиль вертикальный О, Венге темный глянец (5,4м)</t>
  </si>
  <si>
    <t>Профиль вертикальный О, Белый (5,4м)</t>
  </si>
  <si>
    <t>Профиль вертикальный О, Бук Бавария (5,4м)</t>
  </si>
  <si>
    <t>Профиль вертикальный О, Береза Нордик (5,4м)</t>
  </si>
  <si>
    <t>Профиль вертикальный О, Венге (5,4м)</t>
  </si>
  <si>
    <t>Профиль вертикальный О, Вишня (5,4м)</t>
  </si>
  <si>
    <t>Профиль вертикальный О, Орех (5,4м)</t>
  </si>
  <si>
    <t>Профиль вертикальный О, Яблоня (5,4м)</t>
  </si>
  <si>
    <t>Профиль вертикальный О, Венге темный (5,4м)</t>
  </si>
  <si>
    <t>Профиль вертикальный О, Дуб дымчатый (5,4м)</t>
  </si>
  <si>
    <t>Профиль вертикальный О, Patina 01 (5,4м)</t>
  </si>
  <si>
    <t>Профиль вертикальный О, Dandy 01 (красная кожа) (5,4м)</t>
  </si>
  <si>
    <t>Профиль вертикальный О, Dandy 02 (белая кожа) (5,4м)</t>
  </si>
  <si>
    <t>Профиль вертикальный О, Dandy 03 (коричневая кожа) (5,4м)</t>
  </si>
  <si>
    <t>Профиль асимметричный алюминиевый "С light"</t>
  </si>
  <si>
    <t>Профиль вертикальный С light, матовый хром (4,8м)</t>
  </si>
  <si>
    <t>Профиль вертикальный С light, матовое золото (4,8м)</t>
  </si>
  <si>
    <t>Профиль вертикальный С light, матовая шампань (4,8м)</t>
  </si>
  <si>
    <t>Профиль  "Сlignt"</t>
  </si>
  <si>
    <t>Цвет: золото матовое</t>
  </si>
  <si>
    <t>Профиль симметричный алюминиевый "T"</t>
  </si>
  <si>
    <t>Профиль вертикальный Т, матовый хром (5,4м)</t>
  </si>
  <si>
    <t>Профиль вертикальный Т, матовое золото (5,4м)</t>
  </si>
  <si>
    <t>Профиль вертикальный Т, матовая шампань (5,4м)</t>
  </si>
  <si>
    <t>Профиль  "Т"</t>
  </si>
  <si>
    <t>Цвет: хром матовый</t>
  </si>
  <si>
    <t>Профиль горизонтальный верхний алюминиевый</t>
  </si>
  <si>
    <t>Профиль горизонтальный верхний, матовый хром (5,4м)</t>
  </si>
  <si>
    <t>Профиль горизонтальный верхний, матовое золото (5,4м)</t>
  </si>
  <si>
    <t>Профиль горизонтальный верхний, матовая шампань (5,4м)</t>
  </si>
  <si>
    <t>Профиль горизонтальный верхний, матовая бронза (5,4м)</t>
  </si>
  <si>
    <t>Профиль горизонтальный верхний, матовая коньяк (5,4м)</t>
  </si>
  <si>
    <t>Профиль горизонтальный верхний, хром глянец (5,4м)</t>
  </si>
  <si>
    <t>Профиль горизонтальный верхний, золото глянец (5,4м)</t>
  </si>
  <si>
    <t>Профиль горизонтальный верхний, шампань глянец (5,4м)</t>
  </si>
  <si>
    <t>Профиль горизонтальный верхний, бронза глянец (5,4м)</t>
  </si>
  <si>
    <t>Профиль горизонтальный верхний, черный глянец (5,4м)</t>
  </si>
  <si>
    <t>Профиль горизонтальный верхний</t>
  </si>
  <si>
    <t>Цвет - Береза Нордик</t>
  </si>
  <si>
    <t>Профиль горизонтальный верхний, Кракелюр глянец (5,4м)</t>
  </si>
  <si>
    <t>Профиль горизонтальный верхний, Кремона глянец (5,4м)</t>
  </si>
  <si>
    <t>Профиль горизонтальный верхний, Мокко глянец (5,4м)</t>
  </si>
  <si>
    <t>Профиль горизонтальный верхний, Махагон глянец (5,4м)</t>
  </si>
  <si>
    <t>Профиль горизонтальный верхний, Флер глянец (5,4м)</t>
  </si>
  <si>
    <t>Профиль горизонтальный верхний, Венге глянец (5,4м)</t>
  </si>
  <si>
    <t>Профиль горизонтальный верхний, Венге темный глянец (5,4м)</t>
  </si>
  <si>
    <t>Профиль горизонтальный верхний, Белый (5,4м)</t>
  </si>
  <si>
    <t>Профиль горизонтальный верхний, Черный (5,4м)</t>
  </si>
  <si>
    <t>Профиль горизонтальный верхний, Бук Бавария (5,4м)</t>
  </si>
  <si>
    <t>Профиль горизонтальный верхний, Береза Нордик (5,4м)</t>
  </si>
  <si>
    <t>Профиль горизонтальный верхний, Венге (5,4м)</t>
  </si>
  <si>
    <t>Профиль горизонтальный верхний, Вишня (5,4м)</t>
  </si>
  <si>
    <t>Профиль горизонтальный верхний, Орех (5,4м)</t>
  </si>
  <si>
    <t>Профиль горизонтальный верхний, Яблоня (5,4м)</t>
  </si>
  <si>
    <t>Профиль горизонтальный верхний, Венге темный (5,4м)</t>
  </si>
  <si>
    <t>Профиль горизонтальный верхний, Дуб дымчатый (5,4м)</t>
  </si>
  <si>
    <t>Профиль горизонтальный верхний, Patina 01 (5,4м)</t>
  </si>
  <si>
    <t>Профиль горизонтальный верхний, Dandy 01 (красная кожа) (5,4м)</t>
  </si>
  <si>
    <t>Профиль горизонтальный верхний, Dandy 02 (белая кожа) (5,4м)</t>
  </si>
  <si>
    <t>Профиль горизонтальный верхний, Dandy 03 (коричневая кожа) (5,4м)</t>
  </si>
  <si>
    <t>Профиль межсекционный алюминиевый</t>
  </si>
  <si>
    <t>Профиль межсекционный, матовый хром (5,4м)</t>
  </si>
  <si>
    <t>Профиль межсекционный, матовое золото (5,4м)</t>
  </si>
  <si>
    <t>Профиль межсекционный, матовая шампань (5,4м)</t>
  </si>
  <si>
    <t>Профиль межсекционный, матовая бронза (5,4м)</t>
  </si>
  <si>
    <t>Профиль межсекционный, матовая коньяк (5,4м)</t>
  </si>
  <si>
    <t>Профиль межсекционный, хром глянец (5,4м)</t>
  </si>
  <si>
    <t>Профиль межсекционный, золото глянец (5,4м)</t>
  </si>
  <si>
    <t>Профиль межсекционный, шампань глянец (5,4м)</t>
  </si>
  <si>
    <t>Профиль межсекционный, бронза глянец (5,4м)</t>
  </si>
  <si>
    <t>Профиль межсекционный, черный глянец (5,4м)</t>
  </si>
  <si>
    <t>Профиль межсекционный</t>
  </si>
  <si>
    <t>Профиль межсекционный, Кракелюр глянец (5,4м)</t>
  </si>
  <si>
    <t>Цвет: Золото (глянец)</t>
  </si>
  <si>
    <t>Профиль межсекционный, Кремона глянец (5,4м)</t>
  </si>
  <si>
    <t>Профиль межсекционный, Мокко глянец (5,4м)</t>
  </si>
  <si>
    <t>Профиль межсекционный, Махагон глянец (5,4м)</t>
  </si>
  <si>
    <t>Профиль межсекционный, Флер глянец (5,4м)</t>
  </si>
  <si>
    <t>Профиль межсекционный, Венге глянец (5,4м)</t>
  </si>
  <si>
    <t>Профиль межсекционный, Венге темный глянец (5,4м)</t>
  </si>
  <si>
    <t>Профиль межсекционный, Белый (5,4м)</t>
  </si>
  <si>
    <t>Профиль межсекционный, Черный (5,4м)</t>
  </si>
  <si>
    <t>Профиль межсекционный, Бук Бавария (5,4м)</t>
  </si>
  <si>
    <t>Профиль межсекционный, Береза Нордик (5,4м)</t>
  </si>
  <si>
    <t>Профиль межсекционный, Венге (5,4м)</t>
  </si>
  <si>
    <t>Профиль межсекционный, Вишня (5,4м)</t>
  </si>
  <si>
    <t>Профиль межсекционный, Орех (5,4м)</t>
  </si>
  <si>
    <t>Профиль межсекционный, Яблоня (5,4м)</t>
  </si>
  <si>
    <t>Профиль межсекционный, Венге темный (5,4м)</t>
  </si>
  <si>
    <t>Профиль межсекционный, Дуб дымчатый (5,4м)</t>
  </si>
  <si>
    <t>Профиль межсекционный, Patina 01 (5,4м)</t>
  </si>
  <si>
    <t>Профиль межсекционный, Dandy 01 (красная кожа) (5,4м)</t>
  </si>
  <si>
    <t>Профиль межсекционный, Dandy 02 (белая кожа) (5,4м)</t>
  </si>
  <si>
    <t>Профиль межсекционный, Dandy 03 (коричневая кожа) (5,4м)</t>
  </si>
  <si>
    <t>Профиль межсекционный без самореза алюминиевый</t>
  </si>
  <si>
    <t>Профиль межсекционный без самореза, матовый хром (5,4м)</t>
  </si>
  <si>
    <t>Профиль межсекционный без самореза, матовое золото (5,4м)</t>
  </si>
  <si>
    <t>Профиль межсекционный без самореза, матовая шампань (5,4м)</t>
  </si>
  <si>
    <t>Цвет: шампань матовая</t>
  </si>
  <si>
    <t>Профиль горизонтальный нижний алюминиевый</t>
  </si>
  <si>
    <t>Профиль горизонтальный нижний, матовый хром (5,4м)</t>
  </si>
  <si>
    <t>Профиль горизонтальный нижний, матовое золото (5,4м)</t>
  </si>
  <si>
    <t>Профиль горизонтальный нижний, матовая шампань (5,4м)</t>
  </si>
  <si>
    <t>Профиль горизонтальный нижний, матовая бронза (5,4м)</t>
  </si>
  <si>
    <t>Профиль горизонтальный нижний, матовая коньяк (5,4м)</t>
  </si>
  <si>
    <t>Профиль горизонтальный нижний, хром глянец (5,4м)</t>
  </si>
  <si>
    <t>Профиль горизонтальный нижний, золото глянец (5,4м)</t>
  </si>
  <si>
    <t>Профиль горизонтальный нижний, шампань глянец (5,4м)</t>
  </si>
  <si>
    <t>Профиль горизонтальный нижний, бронза глянец (5,4м)</t>
  </si>
  <si>
    <t>Профиль горизонтальный нижний, черный глянец (5,4м)</t>
  </si>
  <si>
    <t>Профиль горизонтальный нижний, Кракелюр глянец (5,4м)</t>
  </si>
  <si>
    <t>Профиль горизонтальный нижний, Кремона глянец (5,4м)</t>
  </si>
  <si>
    <t>Профиль горизонтальный нижний, Мокко глянец (5,4м)</t>
  </si>
  <si>
    <t>Профиль горизонтальный нижний, Махагон глянец (5,4м)</t>
  </si>
  <si>
    <t>Профиль горизонтальный нижний</t>
  </si>
  <si>
    <t>Профиль горизонтальный нижний, Флер глянец (5,4м)</t>
  </si>
  <si>
    <t>Цвет - Венге</t>
  </si>
  <si>
    <t>Профиль горизонтальный нижний, Венге глянец (5,4м)</t>
  </si>
  <si>
    <t>Профиль горизонтальный нижний, Венге темный глянец (5,4м)</t>
  </si>
  <si>
    <t>Профиль горизонтальный нижний, Белый (5,4м)</t>
  </si>
  <si>
    <t>Профиль горизонтальный нижний, Черный (5,4м)</t>
  </si>
  <si>
    <t>Профиль горизонтальный нижний, Бук Бавария (5,4м)</t>
  </si>
  <si>
    <t>Профиль горизонтальный нижний, Береза Нордик (5,4м)</t>
  </si>
  <si>
    <t>Профиль горизонтальный нижний, Венге (5,4м)</t>
  </si>
  <si>
    <t>Профиль горизонтальный нижний, Вишня (5,4м)</t>
  </si>
  <si>
    <t>Профиль горизонтальный нижний, Орех (5,4м)</t>
  </si>
  <si>
    <t>Профиль горизонтальный нижний, Яблоня (5,4м)</t>
  </si>
  <si>
    <t>Профиль горизонтальный нижний, Венге темный (5,4м)</t>
  </si>
  <si>
    <t>Профиль горизонтальный нижний, Дуб дымчатый (5,4м)</t>
  </si>
  <si>
    <t>Профиль горизонтальный нижний, Patina 01 (5,4м)</t>
  </si>
  <si>
    <t>Профиль горизонтальный нижний, Dandy 01 (красная кожа) (5,4м)</t>
  </si>
  <si>
    <t>Профиль горизонтальный нижний, Dandy 02 (белая кожа) (5,4м)</t>
  </si>
  <si>
    <t>Профиль горизонтальный нижний, Dandy 03 (коричневая кожа) (5,4м)</t>
  </si>
  <si>
    <t>Профиль направляющий верхний алюминиевый</t>
  </si>
  <si>
    <t>Профиль направляющий верхний, матовый хром (5,4м)</t>
  </si>
  <si>
    <t>Профиль направляющий верхний, матовое золото (5,4м)</t>
  </si>
  <si>
    <t>Профиль направляющий верхний, матовая шампань (5,4м)</t>
  </si>
  <si>
    <t>Профиль направляющий верхний, матовая бронза (5,4м)</t>
  </si>
  <si>
    <t>Профиль направляющий верхний, матовая коньяк (5,4м)</t>
  </si>
  <si>
    <t>Профиль направляющий верхний, хром глянец (5,4м)</t>
  </si>
  <si>
    <t>Профиль направляющий верхний, золото глянец (5,4м)</t>
  </si>
  <si>
    <t>Профиль направляющий верхний, шампань глянец (5,4м)</t>
  </si>
  <si>
    <t>Профиль направляющий верхний, бронза глянец (5,4м)</t>
  </si>
  <si>
    <t>Профиль направляющий верхний, черный глянец (5,4м)</t>
  </si>
  <si>
    <t>Профиль направляющий верхний</t>
  </si>
  <si>
    <t>Цвет - Шампань матовая</t>
  </si>
  <si>
    <t>Профиль направляющий верхний, Кракелюр глянец (5,4м)</t>
  </si>
  <si>
    <t>Профиль направляющий верхний, Кремона глянец (5,4м)</t>
  </si>
  <si>
    <t>Профиль направляющий верхний, Мокко глянец (5,4м)</t>
  </si>
  <si>
    <t>Профиль направляющий верхний, Махагон глянец (5,4м)</t>
  </si>
  <si>
    <t>Профиль направляющий верхний, Флер глянец (5,4м)</t>
  </si>
  <si>
    <t>Профиль направляющий верхний, Венге глянец (5,4м)</t>
  </si>
  <si>
    <t>Профиль направляющий верхний, Венге темный глянец (5,4м)</t>
  </si>
  <si>
    <t>Профиль направляющий верхний, Белый (5,4м)</t>
  </si>
  <si>
    <t>Профиль направляющий верхний, Черный (5,4м)</t>
  </si>
  <si>
    <t>Профиль направляющий верхний, Бук Бавария (5,4м)</t>
  </si>
  <si>
    <t>Профиль направляющий верхний, Береза Нордик (5,4м)</t>
  </si>
  <si>
    <t>Профиль направляющий верхний, Венге (5,4м)</t>
  </si>
  <si>
    <t>Профиль направляющий верхний, Вишня (5,4м)</t>
  </si>
  <si>
    <t>Профиль направляющий верхний, Орех (5,4м)</t>
  </si>
  <si>
    <t>Профиль направляющий верхний, Яблоня (5,4м)</t>
  </si>
  <si>
    <t>Профиль направляющий верхний, Венге темный (5,4м)</t>
  </si>
  <si>
    <t>Профиль направляющий верхний, Дуб дымчатый (5,4м)</t>
  </si>
  <si>
    <t>Профиль направляющий верхний, Patina 01 (5,4м)</t>
  </si>
  <si>
    <t>Профиль направляющий верхний, Dandy 01 (красная кожа) (5,4м)</t>
  </si>
  <si>
    <t>Профиль направляющий верхний, Dandy 02 (белая кожа) (5,4м)</t>
  </si>
  <si>
    <t>Профиль направляющий верхний, Dandy 03 (коричневая кожа) (5,4м)</t>
  </si>
  <si>
    <t>Профиль направляющий верхний однополозный алюминиевый</t>
  </si>
  <si>
    <t>Профиль направляющий верхний однополозный</t>
  </si>
  <si>
    <t>Цвет - Махагон глянец</t>
  </si>
  <si>
    <t>Профиль направляющий нижний алюминиевый</t>
  </si>
  <si>
    <t>Профиль направляющий нижний, матовый хром (5,4м)</t>
  </si>
  <si>
    <t>Профиль направляющий нижний, матовое золото (5,4м)</t>
  </si>
  <si>
    <t>Профиль направляющий нижний, матовая шампань (5,4м)</t>
  </si>
  <si>
    <t>Профиль направляющий нижний, матовая бронза (5,4м)</t>
  </si>
  <si>
    <t>Профиль направляющий нижний, матовая коньяк (5,4м)</t>
  </si>
  <si>
    <t>Профиль направляющий нижний, хром глянец (5,4м)</t>
  </si>
  <si>
    <t>Профиль направляющий нижний, золото глянец (5,4м)</t>
  </si>
  <si>
    <t>Профиль направляющий нижний, шампань глянец (5,4м)</t>
  </si>
  <si>
    <t>Профиль направляющий нижний, бронза глянец (5,4м)</t>
  </si>
  <si>
    <t>Профиль направляющий нижний, черный глянец (5,4м)</t>
  </si>
  <si>
    <t xml:space="preserve">Профиль направляющий нижний </t>
  </si>
  <si>
    <t>Цвет - Шампань (глянец)</t>
  </si>
  <si>
    <t>Профиль направляющий нижний, Кракелюр глянец (5,4м)</t>
  </si>
  <si>
    <t>Профиль направляющий нижний, Кремона глянец (5,4м)</t>
  </si>
  <si>
    <t>Профиль направляющий нижний, Мокко глянец (5,4м)</t>
  </si>
  <si>
    <t>Профиль направляющий нижний, Махагон глянец (5,4м)</t>
  </si>
  <si>
    <t>Профиль направляющий нижний, Флер глянец (5,4м)</t>
  </si>
  <si>
    <t>Профиль направляющий нижний, Венге глянец (5,4м)</t>
  </si>
  <si>
    <t>Профиль направляющий нижний, Венге темный глянец (5,4м)</t>
  </si>
  <si>
    <t>Профиль направляющий нижний, Белый (5,4м)</t>
  </si>
  <si>
    <t>Профиль направляющий нижний, Черный (5,4м)</t>
  </si>
  <si>
    <t>Профиль направляющий нижний, Бук Бавария (5,4м)*</t>
  </si>
  <si>
    <t>Профиль направляющий нижний, Береза Нордик (5,4м)*</t>
  </si>
  <si>
    <t>Профиль направляющий нижний, Венге (5,4м)*</t>
  </si>
  <si>
    <t>Профиль направляющий нижний, Вишня (5,4м)*</t>
  </si>
  <si>
    <t>Профиль направляющий нижний, Орех (5,4м)*</t>
  </si>
  <si>
    <t>Профиль направляющий нижний, Яблоня (5,4м)*</t>
  </si>
  <si>
    <t>Профиль направляющий нижний, Венге темный (5,4м)*</t>
  </si>
  <si>
    <t>Профиль направляющий нижний, Дуб дымчатый (5,4м)*</t>
  </si>
  <si>
    <t>Профиль направляющий нижний, Patina 01 (5,4м)*</t>
  </si>
  <si>
    <t>Профиль направляющий нижний, Dandy 01 (красная кожа) (5,4м)*</t>
  </si>
  <si>
    <t>Профиль направляющий нижний, Dandy 02 (белая кожа) (5,4м)*</t>
  </si>
  <si>
    <t>Профиль направляющий нижний, Dandy 03 (коричневая кожа) (5,4м)*</t>
  </si>
  <si>
    <t>* Порошковая окраска под цвет окутки</t>
  </si>
  <si>
    <t>Профиль направляющий нижний однополозный алюминиевый</t>
  </si>
  <si>
    <t>Профиль направляющий нижний однополозный</t>
  </si>
  <si>
    <t>Профиль направляющий для распашной системы алюминиевый</t>
  </si>
  <si>
    <t>Профиль направляющий распаш. система, матовый хром (5,4м)</t>
  </si>
  <si>
    <t>Профиль направляющий распаш. система, матовое золото (5,4м)</t>
  </si>
  <si>
    <t>Профиль направляющий распаш. система, матовая шампань (5,4м)</t>
  </si>
  <si>
    <t>Профиль направляющий распаш. система, матовая бронза (5,4м)</t>
  </si>
  <si>
    <t>Профиль направляющий распаш. система, матовая коньяк (5,4м)</t>
  </si>
  <si>
    <t>Профиль направляющий распаш. система, Венге глянец (5,4м)</t>
  </si>
  <si>
    <t>Профиль направляющий распаш. система, Венге темный глянец (5,4м)</t>
  </si>
  <si>
    <t>Профиль направляющий для распашной системы</t>
  </si>
  <si>
    <t>Профиль направляющий распаш. система, Бук Бавария (5,4м)</t>
  </si>
  <si>
    <t>Цвет - бронза матовая</t>
  </si>
  <si>
    <t>Профиль направляющий распаш. система, Береза Нордик (5,4м)*</t>
  </si>
  <si>
    <t>Профиль направляющий распаш. система, Венге (5,4м)*</t>
  </si>
  <si>
    <t>Профиль направляющий распаш. система, Вишня (5,4м)*</t>
  </si>
  <si>
    <t>Профиль направляющий распаш. система, Орех (5,4м)*</t>
  </si>
  <si>
    <t>Профиль направляющий распаш. система, Яблоня (5,4м)*</t>
  </si>
  <si>
    <t>Профиль направляющий распаш. система, Венге темный (5,4м)*</t>
  </si>
  <si>
    <t>Профиль направляющий распаш. система, Дуб дымчатый (5,4м)*</t>
  </si>
  <si>
    <t>Профиль декоративный П</t>
  </si>
  <si>
    <t>Профиль декоративный П, матовый хром (5,4м)</t>
  </si>
  <si>
    <t>Профиль декоративный П, матовое золото (5,4м)</t>
  </si>
  <si>
    <t>Профиль декоративный П, матовая шампань (5,4м)</t>
  </si>
  <si>
    <t>Профиль декоративный П, Кракелюр глянец (5,4м)</t>
  </si>
  <si>
    <t>Профиль декоративный П, Кремона глянец (5,4м)</t>
  </si>
  <si>
    <t>Профиль декоративный П, Мокко глянец (5,4м)</t>
  </si>
  <si>
    <t>Профиль декоративный П, Махагон глянец (5,4м)</t>
  </si>
  <si>
    <t>Профиль декоративный П, Флер глянец (5,4м)</t>
  </si>
  <si>
    <t>Профиль декоративный П, Венге глянец (5,4м)</t>
  </si>
  <si>
    <t>Профиль декоративный П, Венге темный глянец (5,4м)</t>
  </si>
  <si>
    <t>Профиль декоративный П, Белый (5,4м)</t>
  </si>
  <si>
    <t>Профиль декоративный П, Бук Бавария (5,4м)</t>
  </si>
  <si>
    <t>Профиль декоративный П, Береза Нордик (5,4м)</t>
  </si>
  <si>
    <t>Цвет - Коньяк матовый</t>
  </si>
  <si>
    <t>Профиль декоративный П, Венге (5,4м)</t>
  </si>
  <si>
    <t>Профиль декоративный П, Вишня (5,4м)</t>
  </si>
  <si>
    <t>Профиль декоративный П, Орех (5,4м)</t>
  </si>
  <si>
    <t>Профиль декоративный П, Яблоня (5,4м)</t>
  </si>
  <si>
    <t>Профиль декоративный П, Венге темный (5,4м)</t>
  </si>
  <si>
    <t>Профиль декоративный П, Дуб дымчатый (5,4м)</t>
  </si>
  <si>
    <t>Прямой упор</t>
  </si>
  <si>
    <t>Прямой упор, матовый хром (5,4м)</t>
  </si>
  <si>
    <t>Прямой упор, матовое золото (5,4м)</t>
  </si>
  <si>
    <t>Прямой упор, матовая шампань (5,4м)</t>
  </si>
  <si>
    <t>Прямой упор, Кракелюр глянец (5,4м)</t>
  </si>
  <si>
    <t>Прямой упор, Кремона глянец (5,4м)</t>
  </si>
  <si>
    <t>Прямой упор, Мокко глянец (5,4м)</t>
  </si>
  <si>
    <t>Прямой упор, Махагон глянец (5,4м)</t>
  </si>
  <si>
    <t>Прямой упор, Флер глянец (5,4м)</t>
  </si>
  <si>
    <t>Прямой упор, Венге глянец (5,4м)</t>
  </si>
  <si>
    <t>Прямой упор, Венге темный глянец (5,4м)</t>
  </si>
  <si>
    <t>Прямой упор, Белый (5,4м)</t>
  </si>
  <si>
    <t>Прямой упор, Бук Бавария (5,4м)</t>
  </si>
  <si>
    <t xml:space="preserve">Прямой упор </t>
  </si>
  <si>
    <t>Прямой упор, Береза Нордик (5,4м)</t>
  </si>
  <si>
    <t>Цвет - Венге глянец</t>
  </si>
  <si>
    <t>Прямой упор, Венге (5,4м)</t>
  </si>
  <si>
    <t>Прямой упор, Вишня (5,4м)</t>
  </si>
  <si>
    <t>Прямой упор, Орех (5,4м)</t>
  </si>
  <si>
    <t>Прямой упор, Яблоня (5,4м)</t>
  </si>
  <si>
    <t>Прямой упор, Венге темный (5,4м)</t>
  </si>
  <si>
    <t>Прямой упор, Дуб дымчатый (5,4м)</t>
  </si>
  <si>
    <t>Фасонный упор</t>
  </si>
  <si>
    <t>Фасонный упор, матовый хром (5,4м)</t>
  </si>
  <si>
    <t>Фасонный упор, матовое золото (5,4м)</t>
  </si>
  <si>
    <t>Фасонный упор, матовая шампань (5,4м)</t>
  </si>
  <si>
    <t>Фасонный упор, Кракелюр глянец (5,4м)</t>
  </si>
  <si>
    <t>Фасонный упор, Кремона глянец (5,4м)</t>
  </si>
  <si>
    <t>Фасонный упор, Мокко глянец (5,4м)</t>
  </si>
  <si>
    <t>Фасонный упор, Махагон глянец (5,4м)</t>
  </si>
  <si>
    <t>Фасонный упор, Флер глянец (5,4м)</t>
  </si>
  <si>
    <t>Фасонный упор, Венге глянец (5,4м)</t>
  </si>
  <si>
    <t>Фасонный упор, Венге темный глянец (5,4м)</t>
  </si>
  <si>
    <t>Фасонный упор, Белый (5,4м)</t>
  </si>
  <si>
    <t>Фасонный упор, Бук Бавария (5,4м)</t>
  </si>
  <si>
    <t xml:space="preserve">Фасонный упор </t>
  </si>
  <si>
    <t>Фасонный упор, Береза Нордик (5,4м)</t>
  </si>
  <si>
    <t>Фасонный упор, Венге (5,4м)</t>
  </si>
  <si>
    <t>Фасонный упор, Вишня (5,4м)</t>
  </si>
  <si>
    <t>Фасонный упор, Орех (5,4м)</t>
  </si>
  <si>
    <t>Фасонный упор, Яблоня (5,4м)</t>
  </si>
  <si>
    <t>Фасонный упор, Венге темный (5,4м)</t>
  </si>
  <si>
    <t>Фасонный упор, Дуб дымчатый (5,4м)</t>
  </si>
  <si>
    <t>Фурнитура для раздвижной ситемы шкафа купе</t>
  </si>
  <si>
    <t>Комплект роликов  для раздвижной системы асимметричных, комплект на 1 дверь                                                                                  (2 верхних+2 нижних+4 самореза+2 рег. винта)</t>
  </si>
  <si>
    <t>компл</t>
  </si>
  <si>
    <t>Комплект роликов  для раздвижной системы симметричных, комплект на 1 дверь                                                                                (2 верхних+2 нижних+4 самореза+2 рег. винта)</t>
  </si>
  <si>
    <t>Комплект роликов  для раздвижной системы асимметричных, комплект на 1 дверь для С lignt                                                         (2 верхних+2 нижних+4 самореза+2 рег. винта)</t>
  </si>
  <si>
    <t>Стопор нижний для раздвижной системы, металлический</t>
  </si>
  <si>
    <t>Стопор для раздвижной системы, пластмассовый с двусторонним скотчем (серый)</t>
  </si>
  <si>
    <t>Распашной механизм, комплект</t>
  </si>
  <si>
    <t>Ролик с доводчиком для раздвижной системы</t>
  </si>
  <si>
    <t>Уплотнитель силиконовый прозрачный, 4 мм (под зеркало)</t>
  </si>
  <si>
    <t>м</t>
  </si>
  <si>
    <t>Прищепка для шлегеля (цинк)</t>
  </si>
  <si>
    <t>Уплотнитель щеточный, Бежевый, 1 м</t>
  </si>
  <si>
    <t>Уплотнитель щеточный, Белый, 1 м</t>
  </si>
  <si>
    <t>Уплотнитель щеточный, Золото, 1 м</t>
  </si>
  <si>
    <t>Уплотнитель щеточный, Светло - бежевый, 1 м</t>
  </si>
  <si>
    <t>Уплотнитель щеточный, Темно - серый, 1 м</t>
  </si>
  <si>
    <t>Уплотнитель щеточный, Серый, 1 м</t>
  </si>
  <si>
    <t>Уплотнитель щеточный, Темно - коричневый, 1 м</t>
  </si>
  <si>
    <t>Уплотнитель щеточный, Черный, 1 м</t>
  </si>
  <si>
    <t>Заглушка самоклеящаяся (хром матовый, золото матовое, шампань матовая)</t>
  </si>
  <si>
    <t>Заглушка силиконовая (прозрачная)</t>
  </si>
  <si>
    <t>Окрашенный саморез 4,2×19 мм -белый, орех-яблоня, вишня, береза Нордик, венге, бук Бавария, дуб, металлик золотой</t>
  </si>
  <si>
    <t>Саморез, размер 6*30 мм.</t>
  </si>
  <si>
    <t>400/1000</t>
  </si>
  <si>
    <t>1/2,5</t>
  </si>
  <si>
    <t>Инструмент</t>
  </si>
  <si>
    <t>Станок для гибки алюминиевого профиля "Найди" СГП-001 с комплектом колес</t>
  </si>
  <si>
    <t>Комплект колес к станку СГП-001 для гибки алюминиевого профиля "Найди"</t>
  </si>
  <si>
    <t>Кондуктор для сверления монтажных отверстий в профилях раздвижной алюминиевой системы "Найди" (металлический)</t>
  </si>
  <si>
    <t>«ФМС Северо-Запад»</t>
  </si>
  <si>
    <t>195248, Санкт-Петербург, Полюстровский пр. 32</t>
  </si>
  <si>
    <t>тел/факс (812)716-42-88, (812)740-73-29</t>
  </si>
  <si>
    <r>
      <t>www.fms-sz.ru</t>
    </r>
    <r>
      <rPr>
        <b/>
        <sz val="14"/>
        <rFont val="Arial Cyr"/>
        <family val="2"/>
      </rPr>
      <t xml:space="preserve">   e-mail:</t>
    </r>
    <r>
      <rPr>
        <b/>
        <sz val="14"/>
        <color indexed="12"/>
        <rFont val="Arial Cyr"/>
        <family val="2"/>
      </rPr>
      <t>info@fms-sz.ru</t>
    </r>
  </si>
  <si>
    <t>Ед измерения</t>
  </si>
  <si>
    <t>Ед. изм.</t>
  </si>
  <si>
    <t>Норма упак., шт</t>
  </si>
  <si>
    <t>Вес упак., кг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</si>
</sst>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b/>
      <sz val="12"/>
      <color indexed="10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11"/>
      <name val="Arial Cyr"/>
      <charset val="204"/>
    </font>
    <font>
      <sz val="20"/>
      <name val="Arial Cyr"/>
      <charset val="204"/>
    </font>
    <font>
      <sz val="16"/>
      <name val="Arial Cyr"/>
      <charset val="204"/>
    </font>
    <font>
      <sz val="16"/>
      <color indexed="10"/>
      <name val="Arial Cyr"/>
      <charset val="204"/>
    </font>
    <font>
      <sz val="10"/>
      <name val="Arial"/>
      <family val="2"/>
      <charset val="204"/>
    </font>
    <font>
      <sz val="11"/>
      <color indexed="10"/>
      <name val="Arial Cyr"/>
      <charset val="204"/>
    </font>
    <font>
      <sz val="12"/>
      <color indexed="10"/>
      <name val="Arial Cyr"/>
      <charset val="204"/>
    </font>
    <font>
      <b/>
      <sz val="10"/>
      <name val="Arial"/>
      <family val="2"/>
      <charset val="204"/>
    </font>
    <font>
      <b/>
      <sz val="16"/>
      <color indexed="10"/>
      <name val="Arial Cyr"/>
      <charset val="204"/>
    </font>
    <font>
      <sz val="11"/>
      <name val="Arial"/>
      <family val="2"/>
      <charset val="204"/>
    </font>
    <font>
      <b/>
      <sz val="16"/>
      <name val="Arial Cyr"/>
      <charset val="204"/>
    </font>
    <font>
      <sz val="10"/>
      <name val="Arial Cyr"/>
      <family val="2"/>
      <charset val="204"/>
    </font>
    <font>
      <b/>
      <sz val="16"/>
      <name val="Arial"/>
      <family val="2"/>
    </font>
    <font>
      <sz val="15"/>
      <name val="Arial Cyr"/>
      <family val="2"/>
    </font>
    <font>
      <sz val="15"/>
      <name val="Arial"/>
      <family val="2"/>
    </font>
    <font>
      <b/>
      <sz val="14"/>
      <color indexed="12"/>
      <name val="Arial"/>
      <family val="2"/>
    </font>
    <font>
      <b/>
      <sz val="14"/>
      <name val="Arial Cyr"/>
      <family val="2"/>
    </font>
    <font>
      <b/>
      <sz val="14"/>
      <color indexed="12"/>
      <name val="Arial Cy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145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2" fontId="6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5" fillId="2" borderId="0" xfId="0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2" fontId="13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0" fillId="2" borderId="0" xfId="0" applyFill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2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left" wrapText="1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47625</xdr:rowOff>
    </xdr:from>
    <xdr:to>
      <xdr:col>1</xdr:col>
      <xdr:colOff>0</xdr:colOff>
      <xdr:row>18</xdr:row>
      <xdr:rowOff>133350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67650"/>
          <a:ext cx="23431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161925</xdr:rowOff>
    </xdr:from>
    <xdr:to>
      <xdr:col>1</xdr:col>
      <xdr:colOff>0</xdr:colOff>
      <xdr:row>151</xdr:row>
      <xdr:rowOff>123825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80550"/>
          <a:ext cx="2409825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76</xdr:row>
      <xdr:rowOff>114300</xdr:rowOff>
    </xdr:from>
    <xdr:to>
      <xdr:col>1</xdr:col>
      <xdr:colOff>0</xdr:colOff>
      <xdr:row>86</xdr:row>
      <xdr:rowOff>142875</xdr:rowOff>
    </xdr:to>
    <xdr:pic>
      <xdr:nvPicPr>
        <xdr:cNvPr id="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12225"/>
          <a:ext cx="240982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190500</xdr:rowOff>
    </xdr:from>
    <xdr:to>
      <xdr:col>1</xdr:col>
      <xdr:colOff>0</xdr:colOff>
      <xdr:row>121</xdr:row>
      <xdr:rowOff>95250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60700"/>
          <a:ext cx="23431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104775</xdr:rowOff>
    </xdr:from>
    <xdr:to>
      <xdr:col>1</xdr:col>
      <xdr:colOff>0</xdr:colOff>
      <xdr:row>216</xdr:row>
      <xdr:rowOff>47625</xdr:rowOff>
    </xdr:to>
    <xdr:pic>
      <xdr:nvPicPr>
        <xdr:cNvPr id="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53625"/>
          <a:ext cx="2371725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85725</xdr:rowOff>
    </xdr:from>
    <xdr:to>
      <xdr:col>1</xdr:col>
      <xdr:colOff>0</xdr:colOff>
      <xdr:row>254</xdr:row>
      <xdr:rowOff>47625</xdr:rowOff>
    </xdr:to>
    <xdr:pic>
      <xdr:nvPicPr>
        <xdr:cNvPr id="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73575"/>
          <a:ext cx="2390775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296</xdr:row>
      <xdr:rowOff>57150</xdr:rowOff>
    </xdr:from>
    <xdr:to>
      <xdr:col>1</xdr:col>
      <xdr:colOff>0</xdr:colOff>
      <xdr:row>313</xdr:row>
      <xdr:rowOff>28575</xdr:rowOff>
    </xdr:to>
    <xdr:pic>
      <xdr:nvPicPr>
        <xdr:cNvPr id="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093975"/>
          <a:ext cx="2324100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335</xdr:row>
      <xdr:rowOff>0</xdr:rowOff>
    </xdr:from>
    <xdr:to>
      <xdr:col>1</xdr:col>
      <xdr:colOff>0</xdr:colOff>
      <xdr:row>345</xdr:row>
      <xdr:rowOff>95250</xdr:rowOff>
    </xdr:to>
    <xdr:pic>
      <xdr:nvPicPr>
        <xdr:cNvPr id="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85375"/>
          <a:ext cx="23907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401</xdr:row>
      <xdr:rowOff>9525</xdr:rowOff>
    </xdr:from>
    <xdr:to>
      <xdr:col>1</xdr:col>
      <xdr:colOff>0</xdr:colOff>
      <xdr:row>408</xdr:row>
      <xdr:rowOff>0</xdr:rowOff>
    </xdr:to>
    <xdr:pic>
      <xdr:nvPicPr>
        <xdr:cNvPr id="1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0"/>
          <a:ext cx="23907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590550</xdr:colOff>
      <xdr:row>563</xdr:row>
      <xdr:rowOff>57150</xdr:rowOff>
    </xdr:from>
    <xdr:to>
      <xdr:col>1</xdr:col>
      <xdr:colOff>0</xdr:colOff>
      <xdr:row>564</xdr:row>
      <xdr:rowOff>0</xdr:rowOff>
    </xdr:to>
    <xdr:pic>
      <xdr:nvPicPr>
        <xdr:cNvPr id="11" name="Picture 37" descr="0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2578715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555</xdr:row>
      <xdr:rowOff>28575</xdr:rowOff>
    </xdr:from>
    <xdr:to>
      <xdr:col>1</xdr:col>
      <xdr:colOff>0</xdr:colOff>
      <xdr:row>555</xdr:row>
      <xdr:rowOff>1266825</xdr:rowOff>
    </xdr:to>
    <xdr:pic>
      <xdr:nvPicPr>
        <xdr:cNvPr id="1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7128925"/>
          <a:ext cx="13144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556</xdr:row>
      <xdr:rowOff>76200</xdr:rowOff>
    </xdr:from>
    <xdr:to>
      <xdr:col>1</xdr:col>
      <xdr:colOff>0</xdr:colOff>
      <xdr:row>556</xdr:row>
      <xdr:rowOff>1352550</xdr:rowOff>
    </xdr:to>
    <xdr:pic>
      <xdr:nvPicPr>
        <xdr:cNvPr id="13" name="Picture 27" descr="0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18443375"/>
          <a:ext cx="11620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558</xdr:row>
      <xdr:rowOff>76200</xdr:rowOff>
    </xdr:from>
    <xdr:to>
      <xdr:col>1</xdr:col>
      <xdr:colOff>0</xdr:colOff>
      <xdr:row>559</xdr:row>
      <xdr:rowOff>0</xdr:rowOff>
    </xdr:to>
    <xdr:pic>
      <xdr:nvPicPr>
        <xdr:cNvPr id="14" name="Picture 29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1148475"/>
          <a:ext cx="1104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579</xdr:row>
      <xdr:rowOff>47625</xdr:rowOff>
    </xdr:from>
    <xdr:to>
      <xdr:col>1</xdr:col>
      <xdr:colOff>0</xdr:colOff>
      <xdr:row>580</xdr:row>
      <xdr:rowOff>0</xdr:rowOff>
    </xdr:to>
    <xdr:pic>
      <xdr:nvPicPr>
        <xdr:cNvPr id="15" name="Picture 40" descr="09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3350000"/>
          <a:ext cx="12287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580</xdr:row>
      <xdr:rowOff>142875</xdr:rowOff>
    </xdr:from>
    <xdr:to>
      <xdr:col>1</xdr:col>
      <xdr:colOff>0</xdr:colOff>
      <xdr:row>581</xdr:row>
      <xdr:rowOff>0</xdr:rowOff>
    </xdr:to>
    <xdr:pic>
      <xdr:nvPicPr>
        <xdr:cNvPr id="16" name="Picture 41" descr="1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4635875"/>
          <a:ext cx="12287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581</xdr:row>
      <xdr:rowOff>161925</xdr:rowOff>
    </xdr:from>
    <xdr:to>
      <xdr:col>1</xdr:col>
      <xdr:colOff>0</xdr:colOff>
      <xdr:row>582</xdr:row>
      <xdr:rowOff>0</xdr:rowOff>
    </xdr:to>
    <xdr:pic>
      <xdr:nvPicPr>
        <xdr:cNvPr id="17" name="Picture 40" descr="DSC0313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607425"/>
          <a:ext cx="1143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314325</xdr:colOff>
      <xdr:row>296</xdr:row>
      <xdr:rowOff>0</xdr:rowOff>
    </xdr:to>
    <xdr:sp macro="" textlink="">
      <xdr:nvSpPr>
        <xdr:cNvPr id="18" name="AutoShape 41" descr="Профиль горизонтальный нижний, 5400 мм"/>
        <xdr:cNvSpPr>
          <a:spLocks noChangeAspect="1" noChangeArrowheads="1"/>
        </xdr:cNvSpPr>
      </xdr:nvSpPr>
      <xdr:spPr bwMode="auto">
        <a:xfrm>
          <a:off x="9353550" y="654462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176</xdr:row>
      <xdr:rowOff>0</xdr:rowOff>
    </xdr:from>
    <xdr:to>
      <xdr:col>6</xdr:col>
      <xdr:colOff>314325</xdr:colOff>
      <xdr:row>177</xdr:row>
      <xdr:rowOff>76200</xdr:rowOff>
    </xdr:to>
    <xdr:sp macro="" textlink="">
      <xdr:nvSpPr>
        <xdr:cNvPr id="19" name="AutoShape 42" descr="Профиль горизонтальный нижний, 5400 мм"/>
        <xdr:cNvSpPr>
          <a:spLocks noChangeAspect="1" noChangeArrowheads="1"/>
        </xdr:cNvSpPr>
      </xdr:nvSpPr>
      <xdr:spPr bwMode="auto">
        <a:xfrm>
          <a:off x="9353550" y="418623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114300</xdr:rowOff>
    </xdr:from>
    <xdr:to>
      <xdr:col>1</xdr:col>
      <xdr:colOff>0</xdr:colOff>
      <xdr:row>50</xdr:row>
      <xdr:rowOff>142875</xdr:rowOff>
    </xdr:to>
    <xdr:pic>
      <xdr:nvPicPr>
        <xdr:cNvPr id="20" name="Picture 46" descr="9465c4e6d76c8eb326e4d6d14769031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3725"/>
          <a:ext cx="23907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559</xdr:row>
      <xdr:rowOff>200025</xdr:rowOff>
    </xdr:from>
    <xdr:to>
      <xdr:col>1</xdr:col>
      <xdr:colOff>0</xdr:colOff>
      <xdr:row>560</xdr:row>
      <xdr:rowOff>0</xdr:rowOff>
    </xdr:to>
    <xdr:pic>
      <xdr:nvPicPr>
        <xdr:cNvPr id="21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218438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561</xdr:row>
      <xdr:rowOff>47625</xdr:rowOff>
    </xdr:from>
    <xdr:to>
      <xdr:col>1</xdr:col>
      <xdr:colOff>0</xdr:colOff>
      <xdr:row>562</xdr:row>
      <xdr:rowOff>0</xdr:rowOff>
    </xdr:to>
    <xdr:pic>
      <xdr:nvPicPr>
        <xdr:cNvPr id="22" name="Picture 49" descr="BR0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3310650"/>
          <a:ext cx="17049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564</xdr:row>
      <xdr:rowOff>47625</xdr:rowOff>
    </xdr:from>
    <xdr:to>
      <xdr:col>0</xdr:col>
      <xdr:colOff>2362200</xdr:colOff>
      <xdr:row>571</xdr:row>
      <xdr:rowOff>238125</xdr:rowOff>
    </xdr:to>
    <xdr:pic>
      <xdr:nvPicPr>
        <xdr:cNvPr id="23" name="Picture 51" descr="Щеточный уплотнитель M 7x6mm 4P (Россия)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6606300"/>
          <a:ext cx="22955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172</xdr:row>
      <xdr:rowOff>66675</xdr:rowOff>
    </xdr:from>
    <xdr:to>
      <xdr:col>1</xdr:col>
      <xdr:colOff>0</xdr:colOff>
      <xdr:row>182</xdr:row>
      <xdr:rowOff>85725</xdr:rowOff>
    </xdr:to>
    <xdr:pic>
      <xdr:nvPicPr>
        <xdr:cNvPr id="3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1195625"/>
          <a:ext cx="22860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188</xdr:row>
      <xdr:rowOff>28575</xdr:rowOff>
    </xdr:from>
    <xdr:to>
      <xdr:col>1</xdr:col>
      <xdr:colOff>0</xdr:colOff>
      <xdr:row>200</xdr:row>
      <xdr:rowOff>85725</xdr:rowOff>
    </xdr:to>
    <xdr:pic>
      <xdr:nvPicPr>
        <xdr:cNvPr id="33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392" r="13377"/>
        <a:stretch>
          <a:fillRect/>
        </a:stretch>
      </xdr:blipFill>
      <xdr:spPr bwMode="auto">
        <a:xfrm>
          <a:off x="19050" y="44500800"/>
          <a:ext cx="22669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371</xdr:row>
      <xdr:rowOff>47625</xdr:rowOff>
    </xdr:from>
    <xdr:to>
      <xdr:col>1</xdr:col>
      <xdr:colOff>0</xdr:colOff>
      <xdr:row>382</xdr:row>
      <xdr:rowOff>123825</xdr:rowOff>
    </xdr:to>
    <xdr:pic>
      <xdr:nvPicPr>
        <xdr:cNvPr id="34" name="Picture 2645" descr="Направляющая верхняя однополозная, 5400 мм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0629125"/>
          <a:ext cx="2105025" cy="2047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438</xdr:row>
      <xdr:rowOff>28575</xdr:rowOff>
    </xdr:from>
    <xdr:to>
      <xdr:col>1</xdr:col>
      <xdr:colOff>0</xdr:colOff>
      <xdr:row>447</xdr:row>
      <xdr:rowOff>38100</xdr:rowOff>
    </xdr:to>
    <xdr:pic>
      <xdr:nvPicPr>
        <xdr:cNvPr id="35" name="Picture 2646" descr="Направляющая нижняя однополозная, 5400 мм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87900"/>
          <a:ext cx="2371725" cy="1638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279</xdr:row>
      <xdr:rowOff>85725</xdr:rowOff>
    </xdr:from>
    <xdr:to>
      <xdr:col>1</xdr:col>
      <xdr:colOff>0</xdr:colOff>
      <xdr:row>290</xdr:row>
      <xdr:rowOff>171450</xdr:rowOff>
    </xdr:to>
    <xdr:pic>
      <xdr:nvPicPr>
        <xdr:cNvPr id="36" name="Picture 2647" descr="Профиль межсекционный без самореза, 5400 мм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07825"/>
          <a:ext cx="2390775" cy="20859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560</xdr:row>
      <xdr:rowOff>28575</xdr:rowOff>
    </xdr:from>
    <xdr:to>
      <xdr:col>0</xdr:col>
      <xdr:colOff>1524000</xdr:colOff>
      <xdr:row>560</xdr:row>
      <xdr:rowOff>762000</xdr:rowOff>
    </xdr:to>
    <xdr:pic>
      <xdr:nvPicPr>
        <xdr:cNvPr id="44" name="Picture 42" descr="openGear-1pr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22481975"/>
          <a:ext cx="9048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462</xdr:row>
      <xdr:rowOff>133350</xdr:rowOff>
    </xdr:from>
    <xdr:to>
      <xdr:col>1</xdr:col>
      <xdr:colOff>0</xdr:colOff>
      <xdr:row>470</xdr:row>
      <xdr:rowOff>76200</xdr:rowOff>
    </xdr:to>
    <xdr:pic>
      <xdr:nvPicPr>
        <xdr:cNvPr id="45" name="Picture 2659" descr="Направляющая для распашной системы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8555175"/>
          <a:ext cx="2362200" cy="13716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572</xdr:row>
      <xdr:rowOff>28575</xdr:rowOff>
    </xdr:from>
    <xdr:to>
      <xdr:col>0</xdr:col>
      <xdr:colOff>2390775</xdr:colOff>
      <xdr:row>572</xdr:row>
      <xdr:rowOff>876300</xdr:rowOff>
    </xdr:to>
    <xdr:pic>
      <xdr:nvPicPr>
        <xdr:cNvPr id="64" name="Picture 33" descr="06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26120525"/>
          <a:ext cx="2057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771525</xdr:colOff>
      <xdr:row>573</xdr:row>
      <xdr:rowOff>66675</xdr:rowOff>
    </xdr:from>
    <xdr:to>
      <xdr:col>1</xdr:col>
      <xdr:colOff>0</xdr:colOff>
      <xdr:row>574</xdr:row>
      <xdr:rowOff>0</xdr:rowOff>
    </xdr:to>
    <xdr:pic>
      <xdr:nvPicPr>
        <xdr:cNvPr id="65" name="Picture 36" descr="05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625725"/>
          <a:ext cx="876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504825</xdr:colOff>
      <xdr:row>574</xdr:row>
      <xdr:rowOff>104775</xdr:rowOff>
    </xdr:from>
    <xdr:to>
      <xdr:col>1</xdr:col>
      <xdr:colOff>0</xdr:colOff>
      <xdr:row>575</xdr:row>
      <xdr:rowOff>0</xdr:rowOff>
    </xdr:to>
    <xdr:pic>
      <xdr:nvPicPr>
        <xdr:cNvPr id="66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0454400"/>
          <a:ext cx="1295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575</xdr:row>
      <xdr:rowOff>57150</xdr:rowOff>
    </xdr:from>
    <xdr:to>
      <xdr:col>1</xdr:col>
      <xdr:colOff>0</xdr:colOff>
      <xdr:row>576</xdr:row>
      <xdr:rowOff>0</xdr:rowOff>
    </xdr:to>
    <xdr:pic>
      <xdr:nvPicPr>
        <xdr:cNvPr id="67" name="Picture 2683" descr="vint_cupe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1425950"/>
          <a:ext cx="1943100" cy="1028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562</xdr:row>
      <xdr:rowOff>19050</xdr:rowOff>
    </xdr:from>
    <xdr:to>
      <xdr:col>1</xdr:col>
      <xdr:colOff>0</xdr:colOff>
      <xdr:row>563</xdr:row>
      <xdr:rowOff>0</xdr:rowOff>
    </xdr:to>
    <xdr:pic>
      <xdr:nvPicPr>
        <xdr:cNvPr id="68" name="Picture 2684" descr="38a3475ad82d99481c4d1d2c386ef320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4463175"/>
          <a:ext cx="1914525" cy="1247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466725</xdr:colOff>
      <xdr:row>557</xdr:row>
      <xdr:rowOff>152400</xdr:rowOff>
    </xdr:from>
    <xdr:to>
      <xdr:col>1</xdr:col>
      <xdr:colOff>0</xdr:colOff>
      <xdr:row>558</xdr:row>
      <xdr:rowOff>0</xdr:rowOff>
    </xdr:to>
    <xdr:pic>
      <xdr:nvPicPr>
        <xdr:cNvPr id="7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9872125"/>
          <a:ext cx="1190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531</xdr:row>
      <xdr:rowOff>76200</xdr:rowOff>
    </xdr:from>
    <xdr:to>
      <xdr:col>1</xdr:col>
      <xdr:colOff>0</xdr:colOff>
      <xdr:row>540</xdr:row>
      <xdr:rowOff>95250</xdr:rowOff>
    </xdr:to>
    <xdr:pic>
      <xdr:nvPicPr>
        <xdr:cNvPr id="73" name="Picture 2693" descr="Упор фасонный, 5400 мм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2099725"/>
          <a:ext cx="2324100" cy="1647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511</xdr:row>
      <xdr:rowOff>19050</xdr:rowOff>
    </xdr:from>
    <xdr:to>
      <xdr:col>1</xdr:col>
      <xdr:colOff>0</xdr:colOff>
      <xdr:row>519</xdr:row>
      <xdr:rowOff>9525</xdr:rowOff>
    </xdr:to>
    <xdr:pic>
      <xdr:nvPicPr>
        <xdr:cNvPr id="74" name="Picture 2694" descr="Упор прямой, 5400 мм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8042075"/>
          <a:ext cx="2314575" cy="1438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483</xdr:row>
      <xdr:rowOff>161925</xdr:rowOff>
    </xdr:from>
    <xdr:to>
      <xdr:col>1</xdr:col>
      <xdr:colOff>0</xdr:colOff>
      <xdr:row>493</xdr:row>
      <xdr:rowOff>104775</xdr:rowOff>
    </xdr:to>
    <xdr:pic>
      <xdr:nvPicPr>
        <xdr:cNvPr id="75" name="Picture 2695" descr="Профиль декоративный П, 5400 мм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2736650"/>
          <a:ext cx="2219325" cy="17526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2"/>
  <sheetViews>
    <sheetView tabSelected="1" topLeftCell="A496" workbookViewId="0">
      <selection activeCell="J580" sqref="J580"/>
    </sheetView>
  </sheetViews>
  <sheetFormatPr defaultRowHeight="15"/>
  <cols>
    <col min="1" max="1" width="36.5703125" style="1" customWidth="1"/>
    <col min="2" max="2" width="30.85546875" style="2" customWidth="1"/>
    <col min="3" max="3" width="23.85546875" style="2" customWidth="1"/>
    <col min="4" max="4" width="9.5703125" style="3" customWidth="1"/>
    <col min="5" max="5" width="11" style="4" customWidth="1"/>
    <col min="6" max="6" width="0.140625" style="5" customWidth="1"/>
    <col min="7" max="7" width="9.42578125" style="6" customWidth="1"/>
    <col min="8" max="8" width="8.42578125" style="7" customWidth="1"/>
    <col min="9" max="256" width="9.140625" style="1"/>
    <col min="257" max="257" width="36.5703125" style="1" customWidth="1"/>
    <col min="258" max="258" width="30.85546875" style="1" customWidth="1"/>
    <col min="259" max="259" width="35.85546875" style="1" customWidth="1"/>
    <col min="260" max="260" width="13.28515625" style="1" customWidth="1"/>
    <col min="261" max="261" width="11.28515625" style="1" customWidth="1"/>
    <col min="262" max="262" width="12.42578125" style="1" customWidth="1"/>
    <col min="263" max="263" width="11.42578125" style="1" customWidth="1"/>
    <col min="264" max="264" width="11" style="1" customWidth="1"/>
    <col min="265" max="512" width="9.140625" style="1"/>
    <col min="513" max="513" width="36.5703125" style="1" customWidth="1"/>
    <col min="514" max="514" width="30.85546875" style="1" customWidth="1"/>
    <col min="515" max="515" width="35.85546875" style="1" customWidth="1"/>
    <col min="516" max="516" width="13.28515625" style="1" customWidth="1"/>
    <col min="517" max="517" width="11.28515625" style="1" customWidth="1"/>
    <col min="518" max="518" width="12.42578125" style="1" customWidth="1"/>
    <col min="519" max="519" width="11.42578125" style="1" customWidth="1"/>
    <col min="520" max="520" width="11" style="1" customWidth="1"/>
    <col min="521" max="768" width="9.140625" style="1"/>
    <col min="769" max="769" width="36.5703125" style="1" customWidth="1"/>
    <col min="770" max="770" width="30.85546875" style="1" customWidth="1"/>
    <col min="771" max="771" width="35.85546875" style="1" customWidth="1"/>
    <col min="772" max="772" width="13.28515625" style="1" customWidth="1"/>
    <col min="773" max="773" width="11.28515625" style="1" customWidth="1"/>
    <col min="774" max="774" width="12.42578125" style="1" customWidth="1"/>
    <col min="775" max="775" width="11.42578125" style="1" customWidth="1"/>
    <col min="776" max="776" width="11" style="1" customWidth="1"/>
    <col min="777" max="1024" width="9.140625" style="1"/>
    <col min="1025" max="1025" width="36.5703125" style="1" customWidth="1"/>
    <col min="1026" max="1026" width="30.85546875" style="1" customWidth="1"/>
    <col min="1027" max="1027" width="35.85546875" style="1" customWidth="1"/>
    <col min="1028" max="1028" width="13.28515625" style="1" customWidth="1"/>
    <col min="1029" max="1029" width="11.28515625" style="1" customWidth="1"/>
    <col min="1030" max="1030" width="12.42578125" style="1" customWidth="1"/>
    <col min="1031" max="1031" width="11.42578125" style="1" customWidth="1"/>
    <col min="1032" max="1032" width="11" style="1" customWidth="1"/>
    <col min="1033" max="1280" width="9.140625" style="1"/>
    <col min="1281" max="1281" width="36.5703125" style="1" customWidth="1"/>
    <col min="1282" max="1282" width="30.85546875" style="1" customWidth="1"/>
    <col min="1283" max="1283" width="35.85546875" style="1" customWidth="1"/>
    <col min="1284" max="1284" width="13.28515625" style="1" customWidth="1"/>
    <col min="1285" max="1285" width="11.28515625" style="1" customWidth="1"/>
    <col min="1286" max="1286" width="12.42578125" style="1" customWidth="1"/>
    <col min="1287" max="1287" width="11.42578125" style="1" customWidth="1"/>
    <col min="1288" max="1288" width="11" style="1" customWidth="1"/>
    <col min="1289" max="1536" width="9.140625" style="1"/>
    <col min="1537" max="1537" width="36.5703125" style="1" customWidth="1"/>
    <col min="1538" max="1538" width="30.85546875" style="1" customWidth="1"/>
    <col min="1539" max="1539" width="35.85546875" style="1" customWidth="1"/>
    <col min="1540" max="1540" width="13.28515625" style="1" customWidth="1"/>
    <col min="1541" max="1541" width="11.28515625" style="1" customWidth="1"/>
    <col min="1542" max="1542" width="12.42578125" style="1" customWidth="1"/>
    <col min="1543" max="1543" width="11.42578125" style="1" customWidth="1"/>
    <col min="1544" max="1544" width="11" style="1" customWidth="1"/>
    <col min="1545" max="1792" width="9.140625" style="1"/>
    <col min="1793" max="1793" width="36.5703125" style="1" customWidth="1"/>
    <col min="1794" max="1794" width="30.85546875" style="1" customWidth="1"/>
    <col min="1795" max="1795" width="35.85546875" style="1" customWidth="1"/>
    <col min="1796" max="1796" width="13.28515625" style="1" customWidth="1"/>
    <col min="1797" max="1797" width="11.28515625" style="1" customWidth="1"/>
    <col min="1798" max="1798" width="12.42578125" style="1" customWidth="1"/>
    <col min="1799" max="1799" width="11.42578125" style="1" customWidth="1"/>
    <col min="1800" max="1800" width="11" style="1" customWidth="1"/>
    <col min="1801" max="2048" width="9.140625" style="1"/>
    <col min="2049" max="2049" width="36.5703125" style="1" customWidth="1"/>
    <col min="2050" max="2050" width="30.85546875" style="1" customWidth="1"/>
    <col min="2051" max="2051" width="35.85546875" style="1" customWidth="1"/>
    <col min="2052" max="2052" width="13.28515625" style="1" customWidth="1"/>
    <col min="2053" max="2053" width="11.28515625" style="1" customWidth="1"/>
    <col min="2054" max="2054" width="12.42578125" style="1" customWidth="1"/>
    <col min="2055" max="2055" width="11.42578125" style="1" customWidth="1"/>
    <col min="2056" max="2056" width="11" style="1" customWidth="1"/>
    <col min="2057" max="2304" width="9.140625" style="1"/>
    <col min="2305" max="2305" width="36.5703125" style="1" customWidth="1"/>
    <col min="2306" max="2306" width="30.85546875" style="1" customWidth="1"/>
    <col min="2307" max="2307" width="35.85546875" style="1" customWidth="1"/>
    <col min="2308" max="2308" width="13.28515625" style="1" customWidth="1"/>
    <col min="2309" max="2309" width="11.28515625" style="1" customWidth="1"/>
    <col min="2310" max="2310" width="12.42578125" style="1" customWidth="1"/>
    <col min="2311" max="2311" width="11.42578125" style="1" customWidth="1"/>
    <col min="2312" max="2312" width="11" style="1" customWidth="1"/>
    <col min="2313" max="2560" width="9.140625" style="1"/>
    <col min="2561" max="2561" width="36.5703125" style="1" customWidth="1"/>
    <col min="2562" max="2562" width="30.85546875" style="1" customWidth="1"/>
    <col min="2563" max="2563" width="35.85546875" style="1" customWidth="1"/>
    <col min="2564" max="2564" width="13.28515625" style="1" customWidth="1"/>
    <col min="2565" max="2565" width="11.28515625" style="1" customWidth="1"/>
    <col min="2566" max="2566" width="12.42578125" style="1" customWidth="1"/>
    <col min="2567" max="2567" width="11.42578125" style="1" customWidth="1"/>
    <col min="2568" max="2568" width="11" style="1" customWidth="1"/>
    <col min="2569" max="2816" width="9.140625" style="1"/>
    <col min="2817" max="2817" width="36.5703125" style="1" customWidth="1"/>
    <col min="2818" max="2818" width="30.85546875" style="1" customWidth="1"/>
    <col min="2819" max="2819" width="35.85546875" style="1" customWidth="1"/>
    <col min="2820" max="2820" width="13.28515625" style="1" customWidth="1"/>
    <col min="2821" max="2821" width="11.28515625" style="1" customWidth="1"/>
    <col min="2822" max="2822" width="12.42578125" style="1" customWidth="1"/>
    <col min="2823" max="2823" width="11.42578125" style="1" customWidth="1"/>
    <col min="2824" max="2824" width="11" style="1" customWidth="1"/>
    <col min="2825" max="3072" width="9.140625" style="1"/>
    <col min="3073" max="3073" width="36.5703125" style="1" customWidth="1"/>
    <col min="3074" max="3074" width="30.85546875" style="1" customWidth="1"/>
    <col min="3075" max="3075" width="35.85546875" style="1" customWidth="1"/>
    <col min="3076" max="3076" width="13.28515625" style="1" customWidth="1"/>
    <col min="3077" max="3077" width="11.28515625" style="1" customWidth="1"/>
    <col min="3078" max="3078" width="12.42578125" style="1" customWidth="1"/>
    <col min="3079" max="3079" width="11.42578125" style="1" customWidth="1"/>
    <col min="3080" max="3080" width="11" style="1" customWidth="1"/>
    <col min="3081" max="3328" width="9.140625" style="1"/>
    <col min="3329" max="3329" width="36.5703125" style="1" customWidth="1"/>
    <col min="3330" max="3330" width="30.85546875" style="1" customWidth="1"/>
    <col min="3331" max="3331" width="35.85546875" style="1" customWidth="1"/>
    <col min="3332" max="3332" width="13.28515625" style="1" customWidth="1"/>
    <col min="3333" max="3333" width="11.28515625" style="1" customWidth="1"/>
    <col min="3334" max="3334" width="12.42578125" style="1" customWidth="1"/>
    <col min="3335" max="3335" width="11.42578125" style="1" customWidth="1"/>
    <col min="3336" max="3336" width="11" style="1" customWidth="1"/>
    <col min="3337" max="3584" width="9.140625" style="1"/>
    <col min="3585" max="3585" width="36.5703125" style="1" customWidth="1"/>
    <col min="3586" max="3586" width="30.85546875" style="1" customWidth="1"/>
    <col min="3587" max="3587" width="35.85546875" style="1" customWidth="1"/>
    <col min="3588" max="3588" width="13.28515625" style="1" customWidth="1"/>
    <col min="3589" max="3589" width="11.28515625" style="1" customWidth="1"/>
    <col min="3590" max="3590" width="12.42578125" style="1" customWidth="1"/>
    <col min="3591" max="3591" width="11.42578125" style="1" customWidth="1"/>
    <col min="3592" max="3592" width="11" style="1" customWidth="1"/>
    <col min="3593" max="3840" width="9.140625" style="1"/>
    <col min="3841" max="3841" width="36.5703125" style="1" customWidth="1"/>
    <col min="3842" max="3842" width="30.85546875" style="1" customWidth="1"/>
    <col min="3843" max="3843" width="35.85546875" style="1" customWidth="1"/>
    <col min="3844" max="3844" width="13.28515625" style="1" customWidth="1"/>
    <col min="3845" max="3845" width="11.28515625" style="1" customWidth="1"/>
    <col min="3846" max="3846" width="12.42578125" style="1" customWidth="1"/>
    <col min="3847" max="3847" width="11.42578125" style="1" customWidth="1"/>
    <col min="3848" max="3848" width="11" style="1" customWidth="1"/>
    <col min="3849" max="4096" width="9.140625" style="1"/>
    <col min="4097" max="4097" width="36.5703125" style="1" customWidth="1"/>
    <col min="4098" max="4098" width="30.85546875" style="1" customWidth="1"/>
    <col min="4099" max="4099" width="35.85546875" style="1" customWidth="1"/>
    <col min="4100" max="4100" width="13.28515625" style="1" customWidth="1"/>
    <col min="4101" max="4101" width="11.28515625" style="1" customWidth="1"/>
    <col min="4102" max="4102" width="12.42578125" style="1" customWidth="1"/>
    <col min="4103" max="4103" width="11.42578125" style="1" customWidth="1"/>
    <col min="4104" max="4104" width="11" style="1" customWidth="1"/>
    <col min="4105" max="4352" width="9.140625" style="1"/>
    <col min="4353" max="4353" width="36.5703125" style="1" customWidth="1"/>
    <col min="4354" max="4354" width="30.85546875" style="1" customWidth="1"/>
    <col min="4355" max="4355" width="35.85546875" style="1" customWidth="1"/>
    <col min="4356" max="4356" width="13.28515625" style="1" customWidth="1"/>
    <col min="4357" max="4357" width="11.28515625" style="1" customWidth="1"/>
    <col min="4358" max="4358" width="12.42578125" style="1" customWidth="1"/>
    <col min="4359" max="4359" width="11.42578125" style="1" customWidth="1"/>
    <col min="4360" max="4360" width="11" style="1" customWidth="1"/>
    <col min="4361" max="4608" width="9.140625" style="1"/>
    <col min="4609" max="4609" width="36.5703125" style="1" customWidth="1"/>
    <col min="4610" max="4610" width="30.85546875" style="1" customWidth="1"/>
    <col min="4611" max="4611" width="35.85546875" style="1" customWidth="1"/>
    <col min="4612" max="4612" width="13.28515625" style="1" customWidth="1"/>
    <col min="4613" max="4613" width="11.28515625" style="1" customWidth="1"/>
    <col min="4614" max="4614" width="12.42578125" style="1" customWidth="1"/>
    <col min="4615" max="4615" width="11.42578125" style="1" customWidth="1"/>
    <col min="4616" max="4616" width="11" style="1" customWidth="1"/>
    <col min="4617" max="4864" width="9.140625" style="1"/>
    <col min="4865" max="4865" width="36.5703125" style="1" customWidth="1"/>
    <col min="4866" max="4866" width="30.85546875" style="1" customWidth="1"/>
    <col min="4867" max="4867" width="35.85546875" style="1" customWidth="1"/>
    <col min="4868" max="4868" width="13.28515625" style="1" customWidth="1"/>
    <col min="4869" max="4869" width="11.28515625" style="1" customWidth="1"/>
    <col min="4870" max="4870" width="12.42578125" style="1" customWidth="1"/>
    <col min="4871" max="4871" width="11.42578125" style="1" customWidth="1"/>
    <col min="4872" max="4872" width="11" style="1" customWidth="1"/>
    <col min="4873" max="5120" width="9.140625" style="1"/>
    <col min="5121" max="5121" width="36.5703125" style="1" customWidth="1"/>
    <col min="5122" max="5122" width="30.85546875" style="1" customWidth="1"/>
    <col min="5123" max="5123" width="35.85546875" style="1" customWidth="1"/>
    <col min="5124" max="5124" width="13.28515625" style="1" customWidth="1"/>
    <col min="5125" max="5125" width="11.28515625" style="1" customWidth="1"/>
    <col min="5126" max="5126" width="12.42578125" style="1" customWidth="1"/>
    <col min="5127" max="5127" width="11.42578125" style="1" customWidth="1"/>
    <col min="5128" max="5128" width="11" style="1" customWidth="1"/>
    <col min="5129" max="5376" width="9.140625" style="1"/>
    <col min="5377" max="5377" width="36.5703125" style="1" customWidth="1"/>
    <col min="5378" max="5378" width="30.85546875" style="1" customWidth="1"/>
    <col min="5379" max="5379" width="35.85546875" style="1" customWidth="1"/>
    <col min="5380" max="5380" width="13.28515625" style="1" customWidth="1"/>
    <col min="5381" max="5381" width="11.28515625" style="1" customWidth="1"/>
    <col min="5382" max="5382" width="12.42578125" style="1" customWidth="1"/>
    <col min="5383" max="5383" width="11.42578125" style="1" customWidth="1"/>
    <col min="5384" max="5384" width="11" style="1" customWidth="1"/>
    <col min="5385" max="5632" width="9.140625" style="1"/>
    <col min="5633" max="5633" width="36.5703125" style="1" customWidth="1"/>
    <col min="5634" max="5634" width="30.85546875" style="1" customWidth="1"/>
    <col min="5635" max="5635" width="35.85546875" style="1" customWidth="1"/>
    <col min="5636" max="5636" width="13.28515625" style="1" customWidth="1"/>
    <col min="5637" max="5637" width="11.28515625" style="1" customWidth="1"/>
    <col min="5638" max="5638" width="12.42578125" style="1" customWidth="1"/>
    <col min="5639" max="5639" width="11.42578125" style="1" customWidth="1"/>
    <col min="5640" max="5640" width="11" style="1" customWidth="1"/>
    <col min="5641" max="5888" width="9.140625" style="1"/>
    <col min="5889" max="5889" width="36.5703125" style="1" customWidth="1"/>
    <col min="5890" max="5890" width="30.85546875" style="1" customWidth="1"/>
    <col min="5891" max="5891" width="35.85546875" style="1" customWidth="1"/>
    <col min="5892" max="5892" width="13.28515625" style="1" customWidth="1"/>
    <col min="5893" max="5893" width="11.28515625" style="1" customWidth="1"/>
    <col min="5894" max="5894" width="12.42578125" style="1" customWidth="1"/>
    <col min="5895" max="5895" width="11.42578125" style="1" customWidth="1"/>
    <col min="5896" max="5896" width="11" style="1" customWidth="1"/>
    <col min="5897" max="6144" width="9.140625" style="1"/>
    <col min="6145" max="6145" width="36.5703125" style="1" customWidth="1"/>
    <col min="6146" max="6146" width="30.85546875" style="1" customWidth="1"/>
    <col min="6147" max="6147" width="35.85546875" style="1" customWidth="1"/>
    <col min="6148" max="6148" width="13.28515625" style="1" customWidth="1"/>
    <col min="6149" max="6149" width="11.28515625" style="1" customWidth="1"/>
    <col min="6150" max="6150" width="12.42578125" style="1" customWidth="1"/>
    <col min="6151" max="6151" width="11.42578125" style="1" customWidth="1"/>
    <col min="6152" max="6152" width="11" style="1" customWidth="1"/>
    <col min="6153" max="6400" width="9.140625" style="1"/>
    <col min="6401" max="6401" width="36.5703125" style="1" customWidth="1"/>
    <col min="6402" max="6402" width="30.85546875" style="1" customWidth="1"/>
    <col min="6403" max="6403" width="35.85546875" style="1" customWidth="1"/>
    <col min="6404" max="6404" width="13.28515625" style="1" customWidth="1"/>
    <col min="6405" max="6405" width="11.28515625" style="1" customWidth="1"/>
    <col min="6406" max="6406" width="12.42578125" style="1" customWidth="1"/>
    <col min="6407" max="6407" width="11.42578125" style="1" customWidth="1"/>
    <col min="6408" max="6408" width="11" style="1" customWidth="1"/>
    <col min="6409" max="6656" width="9.140625" style="1"/>
    <col min="6657" max="6657" width="36.5703125" style="1" customWidth="1"/>
    <col min="6658" max="6658" width="30.85546875" style="1" customWidth="1"/>
    <col min="6659" max="6659" width="35.85546875" style="1" customWidth="1"/>
    <col min="6660" max="6660" width="13.28515625" style="1" customWidth="1"/>
    <col min="6661" max="6661" width="11.28515625" style="1" customWidth="1"/>
    <col min="6662" max="6662" width="12.42578125" style="1" customWidth="1"/>
    <col min="6663" max="6663" width="11.42578125" style="1" customWidth="1"/>
    <col min="6664" max="6664" width="11" style="1" customWidth="1"/>
    <col min="6665" max="6912" width="9.140625" style="1"/>
    <col min="6913" max="6913" width="36.5703125" style="1" customWidth="1"/>
    <col min="6914" max="6914" width="30.85546875" style="1" customWidth="1"/>
    <col min="6915" max="6915" width="35.85546875" style="1" customWidth="1"/>
    <col min="6916" max="6916" width="13.28515625" style="1" customWidth="1"/>
    <col min="6917" max="6917" width="11.28515625" style="1" customWidth="1"/>
    <col min="6918" max="6918" width="12.42578125" style="1" customWidth="1"/>
    <col min="6919" max="6919" width="11.42578125" style="1" customWidth="1"/>
    <col min="6920" max="6920" width="11" style="1" customWidth="1"/>
    <col min="6921" max="7168" width="9.140625" style="1"/>
    <col min="7169" max="7169" width="36.5703125" style="1" customWidth="1"/>
    <col min="7170" max="7170" width="30.85546875" style="1" customWidth="1"/>
    <col min="7171" max="7171" width="35.85546875" style="1" customWidth="1"/>
    <col min="7172" max="7172" width="13.28515625" style="1" customWidth="1"/>
    <col min="7173" max="7173" width="11.28515625" style="1" customWidth="1"/>
    <col min="7174" max="7174" width="12.42578125" style="1" customWidth="1"/>
    <col min="7175" max="7175" width="11.42578125" style="1" customWidth="1"/>
    <col min="7176" max="7176" width="11" style="1" customWidth="1"/>
    <col min="7177" max="7424" width="9.140625" style="1"/>
    <col min="7425" max="7425" width="36.5703125" style="1" customWidth="1"/>
    <col min="7426" max="7426" width="30.85546875" style="1" customWidth="1"/>
    <col min="7427" max="7427" width="35.85546875" style="1" customWidth="1"/>
    <col min="7428" max="7428" width="13.28515625" style="1" customWidth="1"/>
    <col min="7429" max="7429" width="11.28515625" style="1" customWidth="1"/>
    <col min="7430" max="7430" width="12.42578125" style="1" customWidth="1"/>
    <col min="7431" max="7431" width="11.42578125" style="1" customWidth="1"/>
    <col min="7432" max="7432" width="11" style="1" customWidth="1"/>
    <col min="7433" max="7680" width="9.140625" style="1"/>
    <col min="7681" max="7681" width="36.5703125" style="1" customWidth="1"/>
    <col min="7682" max="7682" width="30.85546875" style="1" customWidth="1"/>
    <col min="7683" max="7683" width="35.85546875" style="1" customWidth="1"/>
    <col min="7684" max="7684" width="13.28515625" style="1" customWidth="1"/>
    <col min="7685" max="7685" width="11.28515625" style="1" customWidth="1"/>
    <col min="7686" max="7686" width="12.42578125" style="1" customWidth="1"/>
    <col min="7687" max="7687" width="11.42578125" style="1" customWidth="1"/>
    <col min="7688" max="7688" width="11" style="1" customWidth="1"/>
    <col min="7689" max="7936" width="9.140625" style="1"/>
    <col min="7937" max="7937" width="36.5703125" style="1" customWidth="1"/>
    <col min="7938" max="7938" width="30.85546875" style="1" customWidth="1"/>
    <col min="7939" max="7939" width="35.85546875" style="1" customWidth="1"/>
    <col min="7940" max="7940" width="13.28515625" style="1" customWidth="1"/>
    <col min="7941" max="7941" width="11.28515625" style="1" customWidth="1"/>
    <col min="7942" max="7942" width="12.42578125" style="1" customWidth="1"/>
    <col min="7943" max="7943" width="11.42578125" style="1" customWidth="1"/>
    <col min="7944" max="7944" width="11" style="1" customWidth="1"/>
    <col min="7945" max="8192" width="9.140625" style="1"/>
    <col min="8193" max="8193" width="36.5703125" style="1" customWidth="1"/>
    <col min="8194" max="8194" width="30.85546875" style="1" customWidth="1"/>
    <col min="8195" max="8195" width="35.85546875" style="1" customWidth="1"/>
    <col min="8196" max="8196" width="13.28515625" style="1" customWidth="1"/>
    <col min="8197" max="8197" width="11.28515625" style="1" customWidth="1"/>
    <col min="8198" max="8198" width="12.42578125" style="1" customWidth="1"/>
    <col min="8199" max="8199" width="11.42578125" style="1" customWidth="1"/>
    <col min="8200" max="8200" width="11" style="1" customWidth="1"/>
    <col min="8201" max="8448" width="9.140625" style="1"/>
    <col min="8449" max="8449" width="36.5703125" style="1" customWidth="1"/>
    <col min="8450" max="8450" width="30.85546875" style="1" customWidth="1"/>
    <col min="8451" max="8451" width="35.85546875" style="1" customWidth="1"/>
    <col min="8452" max="8452" width="13.28515625" style="1" customWidth="1"/>
    <col min="8453" max="8453" width="11.28515625" style="1" customWidth="1"/>
    <col min="8454" max="8454" width="12.42578125" style="1" customWidth="1"/>
    <col min="8455" max="8455" width="11.42578125" style="1" customWidth="1"/>
    <col min="8456" max="8456" width="11" style="1" customWidth="1"/>
    <col min="8457" max="8704" width="9.140625" style="1"/>
    <col min="8705" max="8705" width="36.5703125" style="1" customWidth="1"/>
    <col min="8706" max="8706" width="30.85546875" style="1" customWidth="1"/>
    <col min="8707" max="8707" width="35.85546875" style="1" customWidth="1"/>
    <col min="8708" max="8708" width="13.28515625" style="1" customWidth="1"/>
    <col min="8709" max="8709" width="11.28515625" style="1" customWidth="1"/>
    <col min="8710" max="8710" width="12.42578125" style="1" customWidth="1"/>
    <col min="8711" max="8711" width="11.42578125" style="1" customWidth="1"/>
    <col min="8712" max="8712" width="11" style="1" customWidth="1"/>
    <col min="8713" max="8960" width="9.140625" style="1"/>
    <col min="8961" max="8961" width="36.5703125" style="1" customWidth="1"/>
    <col min="8962" max="8962" width="30.85546875" style="1" customWidth="1"/>
    <col min="8963" max="8963" width="35.85546875" style="1" customWidth="1"/>
    <col min="8964" max="8964" width="13.28515625" style="1" customWidth="1"/>
    <col min="8965" max="8965" width="11.28515625" style="1" customWidth="1"/>
    <col min="8966" max="8966" width="12.42578125" style="1" customWidth="1"/>
    <col min="8967" max="8967" width="11.42578125" style="1" customWidth="1"/>
    <col min="8968" max="8968" width="11" style="1" customWidth="1"/>
    <col min="8969" max="9216" width="9.140625" style="1"/>
    <col min="9217" max="9217" width="36.5703125" style="1" customWidth="1"/>
    <col min="9218" max="9218" width="30.85546875" style="1" customWidth="1"/>
    <col min="9219" max="9219" width="35.85546875" style="1" customWidth="1"/>
    <col min="9220" max="9220" width="13.28515625" style="1" customWidth="1"/>
    <col min="9221" max="9221" width="11.28515625" style="1" customWidth="1"/>
    <col min="9222" max="9222" width="12.42578125" style="1" customWidth="1"/>
    <col min="9223" max="9223" width="11.42578125" style="1" customWidth="1"/>
    <col min="9224" max="9224" width="11" style="1" customWidth="1"/>
    <col min="9225" max="9472" width="9.140625" style="1"/>
    <col min="9473" max="9473" width="36.5703125" style="1" customWidth="1"/>
    <col min="9474" max="9474" width="30.85546875" style="1" customWidth="1"/>
    <col min="9475" max="9475" width="35.85546875" style="1" customWidth="1"/>
    <col min="9476" max="9476" width="13.28515625" style="1" customWidth="1"/>
    <col min="9477" max="9477" width="11.28515625" style="1" customWidth="1"/>
    <col min="9478" max="9478" width="12.42578125" style="1" customWidth="1"/>
    <col min="9479" max="9479" width="11.42578125" style="1" customWidth="1"/>
    <col min="9480" max="9480" width="11" style="1" customWidth="1"/>
    <col min="9481" max="9728" width="9.140625" style="1"/>
    <col min="9729" max="9729" width="36.5703125" style="1" customWidth="1"/>
    <col min="9730" max="9730" width="30.85546875" style="1" customWidth="1"/>
    <col min="9731" max="9731" width="35.85546875" style="1" customWidth="1"/>
    <col min="9732" max="9732" width="13.28515625" style="1" customWidth="1"/>
    <col min="9733" max="9733" width="11.28515625" style="1" customWidth="1"/>
    <col min="9734" max="9734" width="12.42578125" style="1" customWidth="1"/>
    <col min="9735" max="9735" width="11.42578125" style="1" customWidth="1"/>
    <col min="9736" max="9736" width="11" style="1" customWidth="1"/>
    <col min="9737" max="9984" width="9.140625" style="1"/>
    <col min="9985" max="9985" width="36.5703125" style="1" customWidth="1"/>
    <col min="9986" max="9986" width="30.85546875" style="1" customWidth="1"/>
    <col min="9987" max="9987" width="35.85546875" style="1" customWidth="1"/>
    <col min="9988" max="9988" width="13.28515625" style="1" customWidth="1"/>
    <col min="9989" max="9989" width="11.28515625" style="1" customWidth="1"/>
    <col min="9990" max="9990" width="12.42578125" style="1" customWidth="1"/>
    <col min="9991" max="9991" width="11.42578125" style="1" customWidth="1"/>
    <col min="9992" max="9992" width="11" style="1" customWidth="1"/>
    <col min="9993" max="10240" width="9.140625" style="1"/>
    <col min="10241" max="10241" width="36.5703125" style="1" customWidth="1"/>
    <col min="10242" max="10242" width="30.85546875" style="1" customWidth="1"/>
    <col min="10243" max="10243" width="35.85546875" style="1" customWidth="1"/>
    <col min="10244" max="10244" width="13.28515625" style="1" customWidth="1"/>
    <col min="10245" max="10245" width="11.28515625" style="1" customWidth="1"/>
    <col min="10246" max="10246" width="12.42578125" style="1" customWidth="1"/>
    <col min="10247" max="10247" width="11.42578125" style="1" customWidth="1"/>
    <col min="10248" max="10248" width="11" style="1" customWidth="1"/>
    <col min="10249" max="10496" width="9.140625" style="1"/>
    <col min="10497" max="10497" width="36.5703125" style="1" customWidth="1"/>
    <col min="10498" max="10498" width="30.85546875" style="1" customWidth="1"/>
    <col min="10499" max="10499" width="35.85546875" style="1" customWidth="1"/>
    <col min="10500" max="10500" width="13.28515625" style="1" customWidth="1"/>
    <col min="10501" max="10501" width="11.28515625" style="1" customWidth="1"/>
    <col min="10502" max="10502" width="12.42578125" style="1" customWidth="1"/>
    <col min="10503" max="10503" width="11.42578125" style="1" customWidth="1"/>
    <col min="10504" max="10504" width="11" style="1" customWidth="1"/>
    <col min="10505" max="10752" width="9.140625" style="1"/>
    <col min="10753" max="10753" width="36.5703125" style="1" customWidth="1"/>
    <col min="10754" max="10754" width="30.85546875" style="1" customWidth="1"/>
    <col min="10755" max="10755" width="35.85546875" style="1" customWidth="1"/>
    <col min="10756" max="10756" width="13.28515625" style="1" customWidth="1"/>
    <col min="10757" max="10757" width="11.28515625" style="1" customWidth="1"/>
    <col min="10758" max="10758" width="12.42578125" style="1" customWidth="1"/>
    <col min="10759" max="10759" width="11.42578125" style="1" customWidth="1"/>
    <col min="10760" max="10760" width="11" style="1" customWidth="1"/>
    <col min="10761" max="11008" width="9.140625" style="1"/>
    <col min="11009" max="11009" width="36.5703125" style="1" customWidth="1"/>
    <col min="11010" max="11010" width="30.85546875" style="1" customWidth="1"/>
    <col min="11011" max="11011" width="35.85546875" style="1" customWidth="1"/>
    <col min="11012" max="11012" width="13.28515625" style="1" customWidth="1"/>
    <col min="11013" max="11013" width="11.28515625" style="1" customWidth="1"/>
    <col min="11014" max="11014" width="12.42578125" style="1" customWidth="1"/>
    <col min="11015" max="11015" width="11.42578125" style="1" customWidth="1"/>
    <col min="11016" max="11016" width="11" style="1" customWidth="1"/>
    <col min="11017" max="11264" width="9.140625" style="1"/>
    <col min="11265" max="11265" width="36.5703125" style="1" customWidth="1"/>
    <col min="11266" max="11266" width="30.85546875" style="1" customWidth="1"/>
    <col min="11267" max="11267" width="35.85546875" style="1" customWidth="1"/>
    <col min="11268" max="11268" width="13.28515625" style="1" customWidth="1"/>
    <col min="11269" max="11269" width="11.28515625" style="1" customWidth="1"/>
    <col min="11270" max="11270" width="12.42578125" style="1" customWidth="1"/>
    <col min="11271" max="11271" width="11.42578125" style="1" customWidth="1"/>
    <col min="11272" max="11272" width="11" style="1" customWidth="1"/>
    <col min="11273" max="11520" width="9.140625" style="1"/>
    <col min="11521" max="11521" width="36.5703125" style="1" customWidth="1"/>
    <col min="11522" max="11522" width="30.85546875" style="1" customWidth="1"/>
    <col min="11523" max="11523" width="35.85546875" style="1" customWidth="1"/>
    <col min="11524" max="11524" width="13.28515625" style="1" customWidth="1"/>
    <col min="11525" max="11525" width="11.28515625" style="1" customWidth="1"/>
    <col min="11526" max="11526" width="12.42578125" style="1" customWidth="1"/>
    <col min="11527" max="11527" width="11.42578125" style="1" customWidth="1"/>
    <col min="11528" max="11528" width="11" style="1" customWidth="1"/>
    <col min="11529" max="11776" width="9.140625" style="1"/>
    <col min="11777" max="11777" width="36.5703125" style="1" customWidth="1"/>
    <col min="11778" max="11778" width="30.85546875" style="1" customWidth="1"/>
    <col min="11779" max="11779" width="35.85546875" style="1" customWidth="1"/>
    <col min="11780" max="11780" width="13.28515625" style="1" customWidth="1"/>
    <col min="11781" max="11781" width="11.28515625" style="1" customWidth="1"/>
    <col min="11782" max="11782" width="12.42578125" style="1" customWidth="1"/>
    <col min="11783" max="11783" width="11.42578125" style="1" customWidth="1"/>
    <col min="11784" max="11784" width="11" style="1" customWidth="1"/>
    <col min="11785" max="12032" width="9.140625" style="1"/>
    <col min="12033" max="12033" width="36.5703125" style="1" customWidth="1"/>
    <col min="12034" max="12034" width="30.85546875" style="1" customWidth="1"/>
    <col min="12035" max="12035" width="35.85546875" style="1" customWidth="1"/>
    <col min="12036" max="12036" width="13.28515625" style="1" customWidth="1"/>
    <col min="12037" max="12037" width="11.28515625" style="1" customWidth="1"/>
    <col min="12038" max="12038" width="12.42578125" style="1" customWidth="1"/>
    <col min="12039" max="12039" width="11.42578125" style="1" customWidth="1"/>
    <col min="12040" max="12040" width="11" style="1" customWidth="1"/>
    <col min="12041" max="12288" width="9.140625" style="1"/>
    <col min="12289" max="12289" width="36.5703125" style="1" customWidth="1"/>
    <col min="12290" max="12290" width="30.85546875" style="1" customWidth="1"/>
    <col min="12291" max="12291" width="35.85546875" style="1" customWidth="1"/>
    <col min="12292" max="12292" width="13.28515625" style="1" customWidth="1"/>
    <col min="12293" max="12293" width="11.28515625" style="1" customWidth="1"/>
    <col min="12294" max="12294" width="12.42578125" style="1" customWidth="1"/>
    <col min="12295" max="12295" width="11.42578125" style="1" customWidth="1"/>
    <col min="12296" max="12296" width="11" style="1" customWidth="1"/>
    <col min="12297" max="12544" width="9.140625" style="1"/>
    <col min="12545" max="12545" width="36.5703125" style="1" customWidth="1"/>
    <col min="12546" max="12546" width="30.85546875" style="1" customWidth="1"/>
    <col min="12547" max="12547" width="35.85546875" style="1" customWidth="1"/>
    <col min="12548" max="12548" width="13.28515625" style="1" customWidth="1"/>
    <col min="12549" max="12549" width="11.28515625" style="1" customWidth="1"/>
    <col min="12550" max="12550" width="12.42578125" style="1" customWidth="1"/>
    <col min="12551" max="12551" width="11.42578125" style="1" customWidth="1"/>
    <col min="12552" max="12552" width="11" style="1" customWidth="1"/>
    <col min="12553" max="12800" width="9.140625" style="1"/>
    <col min="12801" max="12801" width="36.5703125" style="1" customWidth="1"/>
    <col min="12802" max="12802" width="30.85546875" style="1" customWidth="1"/>
    <col min="12803" max="12803" width="35.85546875" style="1" customWidth="1"/>
    <col min="12804" max="12804" width="13.28515625" style="1" customWidth="1"/>
    <col min="12805" max="12805" width="11.28515625" style="1" customWidth="1"/>
    <col min="12806" max="12806" width="12.42578125" style="1" customWidth="1"/>
    <col min="12807" max="12807" width="11.42578125" style="1" customWidth="1"/>
    <col min="12808" max="12808" width="11" style="1" customWidth="1"/>
    <col min="12809" max="13056" width="9.140625" style="1"/>
    <col min="13057" max="13057" width="36.5703125" style="1" customWidth="1"/>
    <col min="13058" max="13058" width="30.85546875" style="1" customWidth="1"/>
    <col min="13059" max="13059" width="35.85546875" style="1" customWidth="1"/>
    <col min="13060" max="13060" width="13.28515625" style="1" customWidth="1"/>
    <col min="13061" max="13061" width="11.28515625" style="1" customWidth="1"/>
    <col min="13062" max="13062" width="12.42578125" style="1" customWidth="1"/>
    <col min="13063" max="13063" width="11.42578125" style="1" customWidth="1"/>
    <col min="13064" max="13064" width="11" style="1" customWidth="1"/>
    <col min="13065" max="13312" width="9.140625" style="1"/>
    <col min="13313" max="13313" width="36.5703125" style="1" customWidth="1"/>
    <col min="13314" max="13314" width="30.85546875" style="1" customWidth="1"/>
    <col min="13315" max="13315" width="35.85546875" style="1" customWidth="1"/>
    <col min="13316" max="13316" width="13.28515625" style="1" customWidth="1"/>
    <col min="13317" max="13317" width="11.28515625" style="1" customWidth="1"/>
    <col min="13318" max="13318" width="12.42578125" style="1" customWidth="1"/>
    <col min="13319" max="13319" width="11.42578125" style="1" customWidth="1"/>
    <col min="13320" max="13320" width="11" style="1" customWidth="1"/>
    <col min="13321" max="13568" width="9.140625" style="1"/>
    <col min="13569" max="13569" width="36.5703125" style="1" customWidth="1"/>
    <col min="13570" max="13570" width="30.85546875" style="1" customWidth="1"/>
    <col min="13571" max="13571" width="35.85546875" style="1" customWidth="1"/>
    <col min="13572" max="13572" width="13.28515625" style="1" customWidth="1"/>
    <col min="13573" max="13573" width="11.28515625" style="1" customWidth="1"/>
    <col min="13574" max="13574" width="12.42578125" style="1" customWidth="1"/>
    <col min="13575" max="13575" width="11.42578125" style="1" customWidth="1"/>
    <col min="13576" max="13576" width="11" style="1" customWidth="1"/>
    <col min="13577" max="13824" width="9.140625" style="1"/>
    <col min="13825" max="13825" width="36.5703125" style="1" customWidth="1"/>
    <col min="13826" max="13826" width="30.85546875" style="1" customWidth="1"/>
    <col min="13827" max="13827" width="35.85546875" style="1" customWidth="1"/>
    <col min="13828" max="13828" width="13.28515625" style="1" customWidth="1"/>
    <col min="13829" max="13829" width="11.28515625" style="1" customWidth="1"/>
    <col min="13830" max="13830" width="12.42578125" style="1" customWidth="1"/>
    <col min="13831" max="13831" width="11.42578125" style="1" customWidth="1"/>
    <col min="13832" max="13832" width="11" style="1" customWidth="1"/>
    <col min="13833" max="14080" width="9.140625" style="1"/>
    <col min="14081" max="14081" width="36.5703125" style="1" customWidth="1"/>
    <col min="14082" max="14082" width="30.85546875" style="1" customWidth="1"/>
    <col min="14083" max="14083" width="35.85546875" style="1" customWidth="1"/>
    <col min="14084" max="14084" width="13.28515625" style="1" customWidth="1"/>
    <col min="14085" max="14085" width="11.28515625" style="1" customWidth="1"/>
    <col min="14086" max="14086" width="12.42578125" style="1" customWidth="1"/>
    <col min="14087" max="14087" width="11.42578125" style="1" customWidth="1"/>
    <col min="14088" max="14088" width="11" style="1" customWidth="1"/>
    <col min="14089" max="14336" width="9.140625" style="1"/>
    <col min="14337" max="14337" width="36.5703125" style="1" customWidth="1"/>
    <col min="14338" max="14338" width="30.85546875" style="1" customWidth="1"/>
    <col min="14339" max="14339" width="35.85546875" style="1" customWidth="1"/>
    <col min="14340" max="14340" width="13.28515625" style="1" customWidth="1"/>
    <col min="14341" max="14341" width="11.28515625" style="1" customWidth="1"/>
    <col min="14342" max="14342" width="12.42578125" style="1" customWidth="1"/>
    <col min="14343" max="14343" width="11.42578125" style="1" customWidth="1"/>
    <col min="14344" max="14344" width="11" style="1" customWidth="1"/>
    <col min="14345" max="14592" width="9.140625" style="1"/>
    <col min="14593" max="14593" width="36.5703125" style="1" customWidth="1"/>
    <col min="14594" max="14594" width="30.85546875" style="1" customWidth="1"/>
    <col min="14595" max="14595" width="35.85546875" style="1" customWidth="1"/>
    <col min="14596" max="14596" width="13.28515625" style="1" customWidth="1"/>
    <col min="14597" max="14597" width="11.28515625" style="1" customWidth="1"/>
    <col min="14598" max="14598" width="12.42578125" style="1" customWidth="1"/>
    <col min="14599" max="14599" width="11.42578125" style="1" customWidth="1"/>
    <col min="14600" max="14600" width="11" style="1" customWidth="1"/>
    <col min="14601" max="14848" width="9.140625" style="1"/>
    <col min="14849" max="14849" width="36.5703125" style="1" customWidth="1"/>
    <col min="14850" max="14850" width="30.85546875" style="1" customWidth="1"/>
    <col min="14851" max="14851" width="35.85546875" style="1" customWidth="1"/>
    <col min="14852" max="14852" width="13.28515625" style="1" customWidth="1"/>
    <col min="14853" max="14853" width="11.28515625" style="1" customWidth="1"/>
    <col min="14854" max="14854" width="12.42578125" style="1" customWidth="1"/>
    <col min="14855" max="14855" width="11.42578125" style="1" customWidth="1"/>
    <col min="14856" max="14856" width="11" style="1" customWidth="1"/>
    <col min="14857" max="15104" width="9.140625" style="1"/>
    <col min="15105" max="15105" width="36.5703125" style="1" customWidth="1"/>
    <col min="15106" max="15106" width="30.85546875" style="1" customWidth="1"/>
    <col min="15107" max="15107" width="35.85546875" style="1" customWidth="1"/>
    <col min="15108" max="15108" width="13.28515625" style="1" customWidth="1"/>
    <col min="15109" max="15109" width="11.28515625" style="1" customWidth="1"/>
    <col min="15110" max="15110" width="12.42578125" style="1" customWidth="1"/>
    <col min="15111" max="15111" width="11.42578125" style="1" customWidth="1"/>
    <col min="15112" max="15112" width="11" style="1" customWidth="1"/>
    <col min="15113" max="15360" width="9.140625" style="1"/>
    <col min="15361" max="15361" width="36.5703125" style="1" customWidth="1"/>
    <col min="15362" max="15362" width="30.85546875" style="1" customWidth="1"/>
    <col min="15363" max="15363" width="35.85546875" style="1" customWidth="1"/>
    <col min="15364" max="15364" width="13.28515625" style="1" customWidth="1"/>
    <col min="15365" max="15365" width="11.28515625" style="1" customWidth="1"/>
    <col min="15366" max="15366" width="12.42578125" style="1" customWidth="1"/>
    <col min="15367" max="15367" width="11.42578125" style="1" customWidth="1"/>
    <col min="15368" max="15368" width="11" style="1" customWidth="1"/>
    <col min="15369" max="15616" width="9.140625" style="1"/>
    <col min="15617" max="15617" width="36.5703125" style="1" customWidth="1"/>
    <col min="15618" max="15618" width="30.85546875" style="1" customWidth="1"/>
    <col min="15619" max="15619" width="35.85546875" style="1" customWidth="1"/>
    <col min="15620" max="15620" width="13.28515625" style="1" customWidth="1"/>
    <col min="15621" max="15621" width="11.28515625" style="1" customWidth="1"/>
    <col min="15622" max="15622" width="12.42578125" style="1" customWidth="1"/>
    <col min="15623" max="15623" width="11.42578125" style="1" customWidth="1"/>
    <col min="15624" max="15624" width="11" style="1" customWidth="1"/>
    <col min="15625" max="15872" width="9.140625" style="1"/>
    <col min="15873" max="15873" width="36.5703125" style="1" customWidth="1"/>
    <col min="15874" max="15874" width="30.85546875" style="1" customWidth="1"/>
    <col min="15875" max="15875" width="35.85546875" style="1" customWidth="1"/>
    <col min="15876" max="15876" width="13.28515625" style="1" customWidth="1"/>
    <col min="15877" max="15877" width="11.28515625" style="1" customWidth="1"/>
    <col min="15878" max="15878" width="12.42578125" style="1" customWidth="1"/>
    <col min="15879" max="15879" width="11.42578125" style="1" customWidth="1"/>
    <col min="15880" max="15880" width="11" style="1" customWidth="1"/>
    <col min="15881" max="16128" width="9.140625" style="1"/>
    <col min="16129" max="16129" width="36.5703125" style="1" customWidth="1"/>
    <col min="16130" max="16130" width="30.85546875" style="1" customWidth="1"/>
    <col min="16131" max="16131" width="35.85546875" style="1" customWidth="1"/>
    <col min="16132" max="16132" width="13.28515625" style="1" customWidth="1"/>
    <col min="16133" max="16133" width="11.28515625" style="1" customWidth="1"/>
    <col min="16134" max="16134" width="12.42578125" style="1" customWidth="1"/>
    <col min="16135" max="16135" width="11.42578125" style="1" customWidth="1"/>
    <col min="16136" max="16136" width="11" style="1" customWidth="1"/>
    <col min="16137" max="16384" width="9.140625" style="1"/>
  </cols>
  <sheetData>
    <row r="1" spans="1:8" ht="20.25">
      <c r="A1" s="105" t="s">
        <v>465</v>
      </c>
      <c r="B1" s="105"/>
      <c r="C1" s="105"/>
      <c r="D1" s="105"/>
      <c r="E1" s="105"/>
      <c r="F1" s="105"/>
      <c r="G1" s="105"/>
      <c r="H1" s="105"/>
    </row>
    <row r="2" spans="1:8" ht="18.75">
      <c r="A2" s="106" t="s">
        <v>466</v>
      </c>
      <c r="B2" s="106"/>
      <c r="C2" s="106"/>
      <c r="D2" s="106"/>
      <c r="E2" s="106"/>
      <c r="F2" s="106"/>
      <c r="G2" s="106"/>
      <c r="H2" s="106"/>
    </row>
    <row r="3" spans="1:8" ht="18.75">
      <c r="A3" s="107" t="s">
        <v>467</v>
      </c>
      <c r="B3" s="107"/>
      <c r="C3" s="107"/>
      <c r="D3" s="107"/>
      <c r="E3" s="107"/>
      <c r="F3" s="107"/>
      <c r="G3" s="107"/>
      <c r="H3" s="107"/>
    </row>
    <row r="4" spans="1:8" ht="18">
      <c r="A4" s="108" t="s">
        <v>468</v>
      </c>
      <c r="B4" s="108"/>
      <c r="C4" s="108"/>
      <c r="D4" s="108"/>
      <c r="E4" s="108"/>
      <c r="F4" s="108"/>
      <c r="G4" s="108"/>
      <c r="H4" s="108"/>
    </row>
    <row r="5" spans="1:8" ht="27.75" customHeight="1">
      <c r="A5" s="8"/>
      <c r="B5" s="9"/>
      <c r="C5" s="109"/>
      <c r="D5" s="110"/>
      <c r="E5" s="110"/>
      <c r="F5" s="10"/>
      <c r="G5" s="11"/>
      <c r="H5" s="12"/>
    </row>
    <row r="6" spans="1:8" ht="55.5" customHeight="1">
      <c r="A6" s="13" t="s">
        <v>0</v>
      </c>
      <c r="B6" s="111" t="s">
        <v>1</v>
      </c>
      <c r="C6" s="111"/>
      <c r="D6" s="14" t="s">
        <v>469</v>
      </c>
      <c r="E6" s="15" t="s">
        <v>3</v>
      </c>
      <c r="F6" s="16" t="s">
        <v>4</v>
      </c>
      <c r="G6" s="13" t="s">
        <v>5</v>
      </c>
      <c r="H6" s="16" t="s">
        <v>6</v>
      </c>
    </row>
    <row r="7" spans="1:8" ht="33.75" customHeight="1">
      <c r="A7" s="17"/>
      <c r="B7" s="113" t="s">
        <v>7</v>
      </c>
      <c r="C7" s="113"/>
      <c r="D7" s="14"/>
      <c r="E7" s="18"/>
      <c r="F7" s="19"/>
      <c r="G7" s="20"/>
      <c r="H7" s="21"/>
    </row>
    <row r="8" spans="1:8" ht="14.25" customHeight="1">
      <c r="A8" s="114"/>
      <c r="B8" s="22" t="s">
        <v>8</v>
      </c>
      <c r="C8" s="23"/>
      <c r="D8" s="24"/>
      <c r="E8" s="24"/>
      <c r="F8" s="24"/>
      <c r="G8" s="24"/>
      <c r="H8" s="25"/>
    </row>
    <row r="9" spans="1:8" ht="14.25" customHeight="1">
      <c r="A9" s="114"/>
      <c r="B9" s="112" t="s">
        <v>9</v>
      </c>
      <c r="C9" s="112"/>
      <c r="D9" s="26" t="s">
        <v>10</v>
      </c>
      <c r="E9" s="27">
        <v>1202</v>
      </c>
      <c r="F9" s="28" t="e">
        <f>E9-#REF!*E9</f>
        <v>#REF!</v>
      </c>
      <c r="G9" s="19">
        <v>8</v>
      </c>
      <c r="H9" s="29">
        <v>19.008000000000003</v>
      </c>
    </row>
    <row r="10" spans="1:8" ht="14.25" customHeight="1">
      <c r="A10" s="114"/>
      <c r="B10" s="112" t="s">
        <v>11</v>
      </c>
      <c r="C10" s="112"/>
      <c r="D10" s="26" t="s">
        <v>10</v>
      </c>
      <c r="E10" s="27">
        <v>1278</v>
      </c>
      <c r="F10" s="28" t="e">
        <f>E10-#REF!*E10</f>
        <v>#REF!</v>
      </c>
      <c r="G10" s="19">
        <v>8</v>
      </c>
      <c r="H10" s="29">
        <v>19.008000000000003</v>
      </c>
    </row>
    <row r="11" spans="1:8" ht="14.25" customHeight="1">
      <c r="A11" s="114"/>
      <c r="B11" s="112" t="s">
        <v>12</v>
      </c>
      <c r="C11" s="112"/>
      <c r="D11" s="26" t="s">
        <v>10</v>
      </c>
      <c r="E11" s="27">
        <v>1278</v>
      </c>
      <c r="F11" s="28" t="e">
        <f>E11-#REF!*E11</f>
        <v>#REF!</v>
      </c>
      <c r="G11" s="19">
        <v>8</v>
      </c>
      <c r="H11" s="29">
        <v>19.008000000000003</v>
      </c>
    </row>
    <row r="12" spans="1:8" ht="14.25" customHeight="1">
      <c r="A12" s="114"/>
      <c r="B12" s="112" t="s">
        <v>13</v>
      </c>
      <c r="C12" s="112"/>
      <c r="D12" s="26" t="s">
        <v>10</v>
      </c>
      <c r="E12" s="27">
        <v>1324</v>
      </c>
      <c r="F12" s="28" t="e">
        <f>E12-#REF!*E12</f>
        <v>#REF!</v>
      </c>
      <c r="G12" s="19">
        <v>8</v>
      </c>
      <c r="H12" s="29">
        <v>19.008000000000003</v>
      </c>
    </row>
    <row r="13" spans="1:8" ht="14.25" customHeight="1">
      <c r="A13" s="114"/>
      <c r="B13" s="112" t="s">
        <v>14</v>
      </c>
      <c r="C13" s="112"/>
      <c r="D13" s="26" t="s">
        <v>10</v>
      </c>
      <c r="E13" s="27">
        <v>1278</v>
      </c>
      <c r="F13" s="28" t="e">
        <f>E13-#REF!*E13</f>
        <v>#REF!</v>
      </c>
      <c r="G13" s="19">
        <v>8</v>
      </c>
      <c r="H13" s="29">
        <v>19.008000000000003</v>
      </c>
    </row>
    <row r="14" spans="1:8" ht="14.25" customHeight="1">
      <c r="A14" s="114"/>
      <c r="B14" s="22" t="s">
        <v>15</v>
      </c>
      <c r="C14" s="30"/>
      <c r="D14" s="31"/>
      <c r="E14" s="31"/>
      <c r="F14" s="31"/>
      <c r="G14" s="31"/>
      <c r="H14" s="32"/>
    </row>
    <row r="15" spans="1:8" ht="14.25" customHeight="1">
      <c r="A15" s="114"/>
      <c r="B15" s="112" t="s">
        <v>16</v>
      </c>
      <c r="C15" s="112"/>
      <c r="D15" s="26" t="s">
        <v>10</v>
      </c>
      <c r="E15" s="27">
        <v>1385</v>
      </c>
      <c r="F15" s="28" t="e">
        <f>E15-#REF!*E15</f>
        <v>#REF!</v>
      </c>
      <c r="G15" s="19">
        <v>8</v>
      </c>
      <c r="H15" s="29">
        <v>19.008000000000003</v>
      </c>
    </row>
    <row r="16" spans="1:8" ht="14.25" customHeight="1">
      <c r="A16" s="114"/>
      <c r="B16" s="112" t="s">
        <v>17</v>
      </c>
      <c r="C16" s="112"/>
      <c r="D16" s="26" t="s">
        <v>10</v>
      </c>
      <c r="E16" s="27">
        <v>1385</v>
      </c>
      <c r="F16" s="28" t="e">
        <f>E16-#REF!*E16</f>
        <v>#REF!</v>
      </c>
      <c r="G16" s="19">
        <v>8</v>
      </c>
      <c r="H16" s="29">
        <v>19.008000000000003</v>
      </c>
    </row>
    <row r="17" spans="1:8" ht="14.25" customHeight="1">
      <c r="A17" s="114"/>
      <c r="B17" s="112" t="s">
        <v>18</v>
      </c>
      <c r="C17" s="112"/>
      <c r="D17" s="26" t="s">
        <v>10</v>
      </c>
      <c r="E17" s="27">
        <v>1385</v>
      </c>
      <c r="F17" s="28" t="e">
        <f>E17-#REF!*E17</f>
        <v>#REF!</v>
      </c>
      <c r="G17" s="19">
        <v>8</v>
      </c>
      <c r="H17" s="29">
        <v>19.008000000000003</v>
      </c>
    </row>
    <row r="18" spans="1:8" ht="14.25" customHeight="1">
      <c r="A18" s="114"/>
      <c r="B18" s="112" t="s">
        <v>19</v>
      </c>
      <c r="C18" s="112"/>
      <c r="D18" s="26" t="s">
        <v>10</v>
      </c>
      <c r="E18" s="27">
        <v>1540</v>
      </c>
      <c r="F18" s="28" t="e">
        <f>E18-#REF!*E18</f>
        <v>#REF!</v>
      </c>
      <c r="G18" s="19">
        <v>8</v>
      </c>
      <c r="H18" s="29">
        <v>19.008000000000003</v>
      </c>
    </row>
    <row r="19" spans="1:8" ht="12.75" customHeight="1">
      <c r="A19" s="114"/>
      <c r="B19" s="112" t="s">
        <v>20</v>
      </c>
      <c r="C19" s="112"/>
      <c r="D19" s="26" t="s">
        <v>10</v>
      </c>
      <c r="E19" s="27">
        <v>1659</v>
      </c>
      <c r="F19" s="28" t="e">
        <f>E19-#REF!*E19</f>
        <v>#REF!</v>
      </c>
      <c r="G19" s="19">
        <v>8</v>
      </c>
      <c r="H19" s="29">
        <v>19.008000000000003</v>
      </c>
    </row>
    <row r="20" spans="1:8" ht="14.25" customHeight="1">
      <c r="A20" s="114"/>
      <c r="B20" s="22" t="s">
        <v>21</v>
      </c>
      <c r="C20" s="30"/>
      <c r="D20" s="31"/>
      <c r="E20" s="31"/>
      <c r="F20" s="31"/>
      <c r="G20" s="31"/>
      <c r="H20" s="32"/>
    </row>
    <row r="21" spans="1:8" ht="14.25" customHeight="1">
      <c r="A21" s="114"/>
      <c r="B21" s="112" t="s">
        <v>22</v>
      </c>
      <c r="C21" s="112"/>
      <c r="D21" s="26" t="s">
        <v>10</v>
      </c>
      <c r="E21" s="27">
        <v>1595</v>
      </c>
      <c r="F21" s="28" t="e">
        <f>E21-#REF!*E21</f>
        <v>#REF!</v>
      </c>
      <c r="G21" s="19">
        <v>8</v>
      </c>
      <c r="H21" s="29">
        <v>19.008000000000003</v>
      </c>
    </row>
    <row r="22" spans="1:8" ht="14.25" customHeight="1">
      <c r="A22" s="17" t="s">
        <v>23</v>
      </c>
      <c r="B22" s="112" t="s">
        <v>24</v>
      </c>
      <c r="C22" s="112"/>
      <c r="D22" s="26" t="s">
        <v>10</v>
      </c>
      <c r="E22" s="27">
        <v>1595</v>
      </c>
      <c r="F22" s="28" t="e">
        <f>E22-#REF!*E22</f>
        <v>#REF!</v>
      </c>
      <c r="G22" s="19">
        <v>8</v>
      </c>
      <c r="H22" s="29">
        <v>19.008000000000003</v>
      </c>
    </row>
    <row r="23" spans="1:8" ht="15.75" customHeight="1">
      <c r="A23" s="17" t="s">
        <v>25</v>
      </c>
      <c r="B23" s="112" t="s">
        <v>26</v>
      </c>
      <c r="C23" s="112"/>
      <c r="D23" s="26" t="s">
        <v>10</v>
      </c>
      <c r="E23" s="27">
        <v>1595</v>
      </c>
      <c r="F23" s="28" t="e">
        <f>E23-#REF!*E23</f>
        <v>#REF!</v>
      </c>
      <c r="G23" s="19">
        <v>8</v>
      </c>
      <c r="H23" s="29">
        <v>19.008000000000003</v>
      </c>
    </row>
    <row r="24" spans="1:8" ht="14.25" customHeight="1">
      <c r="A24" s="33"/>
      <c r="B24" s="112" t="s">
        <v>27</v>
      </c>
      <c r="C24" s="112"/>
      <c r="D24" s="26" t="s">
        <v>10</v>
      </c>
      <c r="E24" s="27">
        <v>1595</v>
      </c>
      <c r="F24" s="28" t="e">
        <f>E24-#REF!*E24</f>
        <v>#REF!</v>
      </c>
      <c r="G24" s="19">
        <v>8</v>
      </c>
      <c r="H24" s="29">
        <v>19.008000000000003</v>
      </c>
    </row>
    <row r="25" spans="1:8" ht="14.25" customHeight="1">
      <c r="A25" s="33"/>
      <c r="B25" s="112" t="s">
        <v>28</v>
      </c>
      <c r="C25" s="112"/>
      <c r="D25" s="26" t="s">
        <v>10</v>
      </c>
      <c r="E25" s="27">
        <v>1595</v>
      </c>
      <c r="F25" s="28" t="e">
        <f>E25-#REF!*E25</f>
        <v>#REF!</v>
      </c>
      <c r="G25" s="19">
        <v>8</v>
      </c>
      <c r="H25" s="29">
        <v>19.008000000000003</v>
      </c>
    </row>
    <row r="26" spans="1:8" ht="14.25" customHeight="1">
      <c r="A26" s="17"/>
      <c r="B26" s="112" t="s">
        <v>29</v>
      </c>
      <c r="C26" s="112"/>
      <c r="D26" s="26" t="s">
        <v>10</v>
      </c>
      <c r="E26" s="27">
        <v>1703</v>
      </c>
      <c r="F26" s="28" t="e">
        <f>E26-#REF!*E26</f>
        <v>#REF!</v>
      </c>
      <c r="G26" s="19">
        <v>8</v>
      </c>
      <c r="H26" s="29">
        <v>19.008000000000003</v>
      </c>
    </row>
    <row r="27" spans="1:8" ht="14.25" customHeight="1">
      <c r="A27" s="17"/>
      <c r="B27" s="112" t="s">
        <v>30</v>
      </c>
      <c r="C27" s="112"/>
      <c r="D27" s="26" t="s">
        <v>10</v>
      </c>
      <c r="E27" s="27">
        <v>1703</v>
      </c>
      <c r="F27" s="28" t="e">
        <f>E27-#REF!*E27</f>
        <v>#REF!</v>
      </c>
      <c r="G27" s="19">
        <v>8</v>
      </c>
      <c r="H27" s="29">
        <v>19.008000000000003</v>
      </c>
    </row>
    <row r="28" spans="1:8" ht="14.25" customHeight="1">
      <c r="A28" s="17"/>
      <c r="B28" s="112" t="s">
        <v>31</v>
      </c>
      <c r="C28" s="112"/>
      <c r="D28" s="26" t="s">
        <v>10</v>
      </c>
      <c r="E28" s="27">
        <v>1569</v>
      </c>
      <c r="F28" s="28" t="e">
        <f>E28-#REF!*E28</f>
        <v>#REF!</v>
      </c>
      <c r="G28" s="19">
        <v>8</v>
      </c>
      <c r="H28" s="29">
        <v>19.008000000000003</v>
      </c>
    </row>
    <row r="29" spans="1:8" ht="15.75" customHeight="1">
      <c r="A29" s="17"/>
      <c r="B29" s="112" t="s">
        <v>32</v>
      </c>
      <c r="C29" s="112"/>
      <c r="D29" s="26" t="s">
        <v>10</v>
      </c>
      <c r="E29" s="27">
        <v>1569</v>
      </c>
      <c r="F29" s="28" t="e">
        <f>E29-#REF!*E29</f>
        <v>#REF!</v>
      </c>
      <c r="G29" s="19">
        <v>8</v>
      </c>
      <c r="H29" s="29">
        <v>19.008000000000003</v>
      </c>
    </row>
    <row r="30" spans="1:8" ht="15" customHeight="1">
      <c r="A30" s="17"/>
      <c r="B30" s="22" t="s">
        <v>33</v>
      </c>
      <c r="C30" s="30"/>
      <c r="D30" s="31"/>
      <c r="E30" s="31"/>
      <c r="F30" s="31"/>
      <c r="G30" s="31"/>
      <c r="H30" s="32"/>
    </row>
    <row r="31" spans="1:8">
      <c r="A31" s="17"/>
      <c r="B31" s="112" t="s">
        <v>34</v>
      </c>
      <c r="C31" s="112"/>
      <c r="D31" s="26" t="s">
        <v>10</v>
      </c>
      <c r="E31" s="27">
        <v>1268</v>
      </c>
      <c r="F31" s="28" t="e">
        <f>E31-#REF!*E31</f>
        <v>#REF!</v>
      </c>
      <c r="G31" s="19">
        <v>8</v>
      </c>
      <c r="H31" s="29">
        <v>19.008000000000003</v>
      </c>
    </row>
    <row r="32" spans="1:8" ht="12.75" customHeight="1">
      <c r="A32" s="17"/>
      <c r="B32" s="112" t="s">
        <v>35</v>
      </c>
      <c r="C32" s="112"/>
      <c r="D32" s="26" t="s">
        <v>10</v>
      </c>
      <c r="E32" s="27">
        <v>1268</v>
      </c>
      <c r="F32" s="28" t="e">
        <f>E32-#REF!*E32</f>
        <v>#REF!</v>
      </c>
      <c r="G32" s="19">
        <v>8</v>
      </c>
      <c r="H32" s="29">
        <v>19.008000000000003</v>
      </c>
    </row>
    <row r="33" spans="1:8">
      <c r="A33" s="33"/>
      <c r="B33" s="112" t="s">
        <v>36</v>
      </c>
      <c r="C33" s="112"/>
      <c r="D33" s="26" t="s">
        <v>10</v>
      </c>
      <c r="E33" s="27">
        <v>1268</v>
      </c>
      <c r="F33" s="28" t="e">
        <f>E33-#REF!*E33</f>
        <v>#REF!</v>
      </c>
      <c r="G33" s="19">
        <v>8</v>
      </c>
      <c r="H33" s="29">
        <v>19.008000000000003</v>
      </c>
    </row>
    <row r="34" spans="1:8">
      <c r="A34" s="34"/>
      <c r="B34" s="112" t="s">
        <v>37</v>
      </c>
      <c r="C34" s="112"/>
      <c r="D34" s="26" t="s">
        <v>10</v>
      </c>
      <c r="E34" s="27">
        <v>1268</v>
      </c>
      <c r="F34" s="28" t="e">
        <f>E34-#REF!*E34</f>
        <v>#REF!</v>
      </c>
      <c r="G34" s="19">
        <v>8</v>
      </c>
      <c r="H34" s="29">
        <v>19.008000000000003</v>
      </c>
    </row>
    <row r="35" spans="1:8" ht="15.75" customHeight="1">
      <c r="A35" s="34"/>
      <c r="B35" s="112" t="s">
        <v>38</v>
      </c>
      <c r="C35" s="112"/>
      <c r="D35" s="26" t="s">
        <v>10</v>
      </c>
      <c r="E35" s="27">
        <v>1268</v>
      </c>
      <c r="F35" s="28" t="e">
        <f>E35-#REF!*E35</f>
        <v>#REF!</v>
      </c>
      <c r="G35" s="19">
        <v>8</v>
      </c>
      <c r="H35" s="29">
        <v>19.008000000000003</v>
      </c>
    </row>
    <row r="36" spans="1:8" ht="14.25" customHeight="1">
      <c r="A36" s="34"/>
      <c r="B36" s="112" t="s">
        <v>39</v>
      </c>
      <c r="C36" s="112"/>
      <c r="D36" s="26" t="s">
        <v>10</v>
      </c>
      <c r="E36" s="27">
        <v>1268</v>
      </c>
      <c r="F36" s="28" t="e">
        <f>E36-#REF!*E36</f>
        <v>#REF!</v>
      </c>
      <c r="G36" s="19">
        <v>8</v>
      </c>
      <c r="H36" s="29">
        <v>19.008000000000003</v>
      </c>
    </row>
    <row r="37" spans="1:8" ht="14.25" customHeight="1">
      <c r="A37" s="34"/>
      <c r="B37" s="112" t="s">
        <v>40</v>
      </c>
      <c r="C37" s="112"/>
      <c r="D37" s="26" t="s">
        <v>10</v>
      </c>
      <c r="E37" s="27">
        <v>1268</v>
      </c>
      <c r="F37" s="28" t="e">
        <f>E37-#REF!*E37</f>
        <v>#REF!</v>
      </c>
      <c r="G37" s="19">
        <v>8</v>
      </c>
      <c r="H37" s="29">
        <v>19.008000000000003</v>
      </c>
    </row>
    <row r="38" spans="1:8" ht="14.25" customHeight="1">
      <c r="A38" s="34"/>
      <c r="B38" s="112" t="s">
        <v>41</v>
      </c>
      <c r="C38" s="112"/>
      <c r="D38" s="26" t="s">
        <v>10</v>
      </c>
      <c r="E38" s="27">
        <v>1268</v>
      </c>
      <c r="F38" s="28" t="e">
        <f>E38-#REF!*E38</f>
        <v>#REF!</v>
      </c>
      <c r="G38" s="19">
        <v>8</v>
      </c>
      <c r="H38" s="29">
        <v>19.008000000000003</v>
      </c>
    </row>
    <row r="39" spans="1:8" ht="14.25" customHeight="1">
      <c r="A39" s="34"/>
      <c r="B39" s="35"/>
      <c r="C39" s="36"/>
      <c r="D39" s="36"/>
      <c r="E39" s="36"/>
      <c r="F39" s="36"/>
      <c r="G39" s="36"/>
      <c r="H39" s="37"/>
    </row>
    <row r="40" spans="1:8" ht="14.25" customHeight="1">
      <c r="A40" s="33"/>
      <c r="B40" s="38"/>
      <c r="C40" s="39"/>
      <c r="D40" s="39"/>
      <c r="E40" s="39"/>
      <c r="F40" s="39"/>
      <c r="G40" s="39"/>
      <c r="H40" s="40"/>
    </row>
    <row r="41" spans="1:8" ht="49.5" customHeight="1">
      <c r="A41" s="41"/>
      <c r="B41" s="113" t="s">
        <v>42</v>
      </c>
      <c r="C41" s="115"/>
      <c r="D41" s="14" t="s">
        <v>470</v>
      </c>
      <c r="E41" s="15" t="s">
        <v>3</v>
      </c>
      <c r="F41" s="16" t="s">
        <v>4</v>
      </c>
      <c r="G41" s="13" t="s">
        <v>5</v>
      </c>
      <c r="H41" s="16" t="s">
        <v>6</v>
      </c>
    </row>
    <row r="42" spans="1:8" ht="15" customHeight="1">
      <c r="A42" s="114"/>
      <c r="B42" s="22" t="s">
        <v>8</v>
      </c>
      <c r="C42" s="23"/>
      <c r="D42" s="24"/>
      <c r="E42" s="24"/>
      <c r="F42" s="24"/>
      <c r="G42" s="24"/>
      <c r="H42" s="25"/>
    </row>
    <row r="43" spans="1:8" ht="15" customHeight="1">
      <c r="A43" s="114"/>
      <c r="B43" s="112" t="s">
        <v>43</v>
      </c>
      <c r="C43" s="112"/>
      <c r="D43" s="26" t="s">
        <v>10</v>
      </c>
      <c r="E43" s="27">
        <v>1326</v>
      </c>
      <c r="F43" s="28" t="e">
        <f>E43-#REF!*E43</f>
        <v>#REF!</v>
      </c>
      <c r="G43" s="19">
        <v>8</v>
      </c>
      <c r="H43" s="29">
        <v>18.662400000000002</v>
      </c>
    </row>
    <row r="44" spans="1:8" ht="15" customHeight="1">
      <c r="A44" s="114"/>
      <c r="B44" s="112" t="s">
        <v>44</v>
      </c>
      <c r="C44" s="112"/>
      <c r="D44" s="26" t="s">
        <v>10</v>
      </c>
      <c r="E44" s="27">
        <v>1394</v>
      </c>
      <c r="F44" s="28" t="e">
        <f>E44-#REF!*E44</f>
        <v>#REF!</v>
      </c>
      <c r="G44" s="19">
        <v>8</v>
      </c>
      <c r="H44" s="29">
        <v>18.662400000000002</v>
      </c>
    </row>
    <row r="45" spans="1:8" ht="15" customHeight="1">
      <c r="A45" s="114"/>
      <c r="B45" s="112" t="s">
        <v>45</v>
      </c>
      <c r="C45" s="112"/>
      <c r="D45" s="26" t="s">
        <v>10</v>
      </c>
      <c r="E45" s="27">
        <v>1394</v>
      </c>
      <c r="F45" s="28" t="e">
        <f>E45-#REF!*E45</f>
        <v>#REF!</v>
      </c>
      <c r="G45" s="19">
        <v>8</v>
      </c>
      <c r="H45" s="29">
        <v>18.662400000000002</v>
      </c>
    </row>
    <row r="46" spans="1:8" ht="15" customHeight="1">
      <c r="A46" s="114"/>
      <c r="B46" s="112" t="s">
        <v>46</v>
      </c>
      <c r="C46" s="112"/>
      <c r="D46" s="26" t="s">
        <v>10</v>
      </c>
      <c r="E46" s="27">
        <v>1457</v>
      </c>
      <c r="F46" s="28" t="e">
        <f>E46-#REF!*E46</f>
        <v>#REF!</v>
      </c>
      <c r="G46" s="19">
        <v>8</v>
      </c>
      <c r="H46" s="29">
        <v>18.662400000000002</v>
      </c>
    </row>
    <row r="47" spans="1:8" ht="15" customHeight="1">
      <c r="A47" s="114"/>
      <c r="B47" s="112" t="s">
        <v>47</v>
      </c>
      <c r="C47" s="112"/>
      <c r="D47" s="26" t="s">
        <v>10</v>
      </c>
      <c r="E47" s="27">
        <v>1394</v>
      </c>
      <c r="F47" s="28" t="e">
        <f>E47-#REF!*E47</f>
        <v>#REF!</v>
      </c>
      <c r="G47" s="19">
        <v>8</v>
      </c>
      <c r="H47" s="29">
        <v>18.662400000000002</v>
      </c>
    </row>
    <row r="48" spans="1:8" ht="15" customHeight="1">
      <c r="A48" s="114"/>
      <c r="B48" s="22" t="s">
        <v>15</v>
      </c>
      <c r="C48" s="30"/>
      <c r="D48" s="31"/>
      <c r="E48" s="31"/>
      <c r="F48" s="31"/>
      <c r="G48" s="31"/>
      <c r="H48" s="32"/>
    </row>
    <row r="49" spans="1:8" ht="15" customHeight="1">
      <c r="A49" s="114"/>
      <c r="B49" s="112" t="s">
        <v>48</v>
      </c>
      <c r="C49" s="112"/>
      <c r="D49" s="26" t="s">
        <v>10</v>
      </c>
      <c r="E49" s="27">
        <v>1498</v>
      </c>
      <c r="F49" s="28" t="e">
        <f>E49-#REF!*E49</f>
        <v>#REF!</v>
      </c>
      <c r="G49" s="19">
        <v>8</v>
      </c>
      <c r="H49" s="29">
        <v>18.662400000000002</v>
      </c>
    </row>
    <row r="50" spans="1:8" ht="15" customHeight="1">
      <c r="A50" s="114"/>
      <c r="B50" s="112" t="s">
        <v>49</v>
      </c>
      <c r="C50" s="112"/>
      <c r="D50" s="26" t="s">
        <v>10</v>
      </c>
      <c r="E50" s="27">
        <v>1498</v>
      </c>
      <c r="F50" s="28" t="e">
        <f>E50-#REF!*E50</f>
        <v>#REF!</v>
      </c>
      <c r="G50" s="19">
        <v>8</v>
      </c>
      <c r="H50" s="29">
        <v>18.662400000000002</v>
      </c>
    </row>
    <row r="51" spans="1:8" ht="15" customHeight="1">
      <c r="A51" s="114"/>
      <c r="B51" s="112" t="s">
        <v>50</v>
      </c>
      <c r="C51" s="112"/>
      <c r="D51" s="26" t="s">
        <v>10</v>
      </c>
      <c r="E51" s="27">
        <v>1498</v>
      </c>
      <c r="F51" s="28" t="e">
        <f>E51-#REF!*E51</f>
        <v>#REF!</v>
      </c>
      <c r="G51" s="19">
        <v>8</v>
      </c>
      <c r="H51" s="29">
        <v>18.662400000000002</v>
      </c>
    </row>
    <row r="52" spans="1:8" ht="15" customHeight="1">
      <c r="A52" s="114"/>
      <c r="B52" s="112" t="s">
        <v>51</v>
      </c>
      <c r="C52" s="112"/>
      <c r="D52" s="26" t="s">
        <v>10</v>
      </c>
      <c r="E52" s="27">
        <v>1677</v>
      </c>
      <c r="F52" s="28" t="e">
        <f>E52-#REF!*E52</f>
        <v>#REF!</v>
      </c>
      <c r="G52" s="19">
        <v>8</v>
      </c>
      <c r="H52" s="29">
        <v>18.662400000000002</v>
      </c>
    </row>
    <row r="53" spans="1:8" ht="15" customHeight="1">
      <c r="A53" s="17" t="s">
        <v>52</v>
      </c>
      <c r="B53" s="112" t="s">
        <v>53</v>
      </c>
      <c r="C53" s="112"/>
      <c r="D53" s="26" t="s">
        <v>10</v>
      </c>
      <c r="E53" s="27">
        <v>1824</v>
      </c>
      <c r="F53" s="28" t="e">
        <f>E53-#REF!*E53</f>
        <v>#REF!</v>
      </c>
      <c r="G53" s="19">
        <v>8</v>
      </c>
      <c r="H53" s="29">
        <v>18.662400000000002</v>
      </c>
    </row>
    <row r="54" spans="1:8" ht="15" customHeight="1">
      <c r="A54" s="17" t="s">
        <v>54</v>
      </c>
      <c r="B54" s="22" t="s">
        <v>21</v>
      </c>
      <c r="C54" s="30"/>
      <c r="D54" s="31"/>
      <c r="E54" s="31"/>
      <c r="F54" s="31"/>
      <c r="G54" s="31"/>
      <c r="H54" s="32"/>
    </row>
    <row r="55" spans="1:8" ht="15" customHeight="1">
      <c r="A55" s="17"/>
      <c r="B55" s="112" t="s">
        <v>55</v>
      </c>
      <c r="C55" s="112"/>
      <c r="D55" s="26" t="s">
        <v>10</v>
      </c>
      <c r="E55" s="27">
        <v>1738</v>
      </c>
      <c r="F55" s="28" t="e">
        <f>E55-#REF!*E55</f>
        <v>#REF!</v>
      </c>
      <c r="G55" s="19">
        <v>8</v>
      </c>
      <c r="H55" s="29">
        <v>18.662400000000002</v>
      </c>
    </row>
    <row r="56" spans="1:8" ht="15" customHeight="1">
      <c r="A56" s="33"/>
      <c r="B56" s="112" t="s">
        <v>56</v>
      </c>
      <c r="C56" s="112"/>
      <c r="D56" s="26" t="s">
        <v>10</v>
      </c>
      <c r="E56" s="27">
        <v>1738</v>
      </c>
      <c r="F56" s="28" t="e">
        <f>E56-#REF!*E56</f>
        <v>#REF!</v>
      </c>
      <c r="G56" s="19">
        <v>8</v>
      </c>
      <c r="H56" s="29">
        <v>18.662400000000002</v>
      </c>
    </row>
    <row r="57" spans="1:8" ht="15" customHeight="1">
      <c r="A57" s="33"/>
      <c r="B57" s="112" t="s">
        <v>57</v>
      </c>
      <c r="C57" s="112"/>
      <c r="D57" s="26" t="s">
        <v>10</v>
      </c>
      <c r="E57" s="27">
        <v>1738</v>
      </c>
      <c r="F57" s="28" t="e">
        <f>E57-#REF!*E57</f>
        <v>#REF!</v>
      </c>
      <c r="G57" s="19">
        <v>8</v>
      </c>
      <c r="H57" s="29">
        <v>18.662400000000002</v>
      </c>
    </row>
    <row r="58" spans="1:8" ht="15" customHeight="1">
      <c r="A58" s="17"/>
      <c r="B58" s="112" t="s">
        <v>58</v>
      </c>
      <c r="C58" s="112"/>
      <c r="D58" s="26" t="s">
        <v>10</v>
      </c>
      <c r="E58" s="27">
        <v>1738</v>
      </c>
      <c r="F58" s="28" t="e">
        <f>E58-#REF!*E58</f>
        <v>#REF!</v>
      </c>
      <c r="G58" s="19">
        <v>8</v>
      </c>
      <c r="H58" s="29">
        <v>18.662400000000002</v>
      </c>
    </row>
    <row r="59" spans="1:8" ht="15" customHeight="1">
      <c r="A59" s="17"/>
      <c r="B59" s="112" t="s">
        <v>59</v>
      </c>
      <c r="C59" s="112"/>
      <c r="D59" s="26" t="s">
        <v>10</v>
      </c>
      <c r="E59" s="27">
        <v>1738</v>
      </c>
      <c r="F59" s="28" t="e">
        <f>E59-#REF!*E59</f>
        <v>#REF!</v>
      </c>
      <c r="G59" s="19">
        <v>8</v>
      </c>
      <c r="H59" s="29">
        <v>18.662400000000002</v>
      </c>
    </row>
    <row r="60" spans="1:8" ht="15" customHeight="1">
      <c r="A60" s="17"/>
      <c r="B60" s="112" t="s">
        <v>60</v>
      </c>
      <c r="C60" s="112"/>
      <c r="D60" s="26" t="s">
        <v>10</v>
      </c>
      <c r="E60" s="27">
        <v>1856</v>
      </c>
      <c r="F60" s="28" t="e">
        <f>E60-#REF!*E60</f>
        <v>#REF!</v>
      </c>
      <c r="G60" s="19">
        <v>8</v>
      </c>
      <c r="H60" s="29">
        <v>18.662400000000002</v>
      </c>
    </row>
    <row r="61" spans="1:8" ht="15" customHeight="1">
      <c r="A61" s="17"/>
      <c r="B61" s="112" t="s">
        <v>61</v>
      </c>
      <c r="C61" s="112"/>
      <c r="D61" s="26" t="s">
        <v>10</v>
      </c>
      <c r="E61" s="27">
        <v>1856</v>
      </c>
      <c r="F61" s="28" t="e">
        <f>E61-#REF!*E61</f>
        <v>#REF!</v>
      </c>
      <c r="G61" s="19">
        <v>8</v>
      </c>
      <c r="H61" s="29">
        <v>18.662400000000002</v>
      </c>
    </row>
    <row r="62" spans="1:8" ht="15" customHeight="1">
      <c r="A62" s="17"/>
      <c r="B62" s="112" t="s">
        <v>62</v>
      </c>
      <c r="C62" s="112"/>
      <c r="D62" s="26" t="s">
        <v>10</v>
      </c>
      <c r="E62" s="27">
        <v>1725</v>
      </c>
      <c r="F62" s="28" t="e">
        <f>E62-#REF!*E62</f>
        <v>#REF!</v>
      </c>
      <c r="G62" s="19">
        <v>8</v>
      </c>
      <c r="H62" s="29">
        <v>18.662400000000002</v>
      </c>
    </row>
    <row r="63" spans="1:8" ht="15" customHeight="1">
      <c r="A63" s="17"/>
      <c r="B63" s="112" t="s">
        <v>63</v>
      </c>
      <c r="C63" s="112"/>
      <c r="D63" s="26" t="s">
        <v>10</v>
      </c>
      <c r="E63" s="27">
        <v>1725</v>
      </c>
      <c r="F63" s="28" t="e">
        <f>E63-#REF!*E63</f>
        <v>#REF!</v>
      </c>
      <c r="G63" s="19">
        <v>8</v>
      </c>
      <c r="H63" s="29">
        <v>18.662400000000002</v>
      </c>
    </row>
    <row r="64" spans="1:8" ht="15" customHeight="1">
      <c r="A64" s="17"/>
      <c r="B64" s="22" t="s">
        <v>33</v>
      </c>
      <c r="C64" s="30"/>
      <c r="D64" s="31"/>
      <c r="E64" s="31"/>
      <c r="F64" s="31"/>
      <c r="G64" s="31"/>
      <c r="H64" s="32"/>
    </row>
    <row r="65" spans="1:8" ht="15" customHeight="1">
      <c r="A65" s="17"/>
      <c r="B65" s="112" t="s">
        <v>64</v>
      </c>
      <c r="C65" s="112"/>
      <c r="D65" s="26" t="s">
        <v>10</v>
      </c>
      <c r="E65" s="27">
        <v>1385</v>
      </c>
      <c r="F65" s="28" t="e">
        <f>E65-#REF!*E65</f>
        <v>#REF!</v>
      </c>
      <c r="G65" s="19">
        <v>8</v>
      </c>
      <c r="H65" s="29">
        <v>18.662400000000002</v>
      </c>
    </row>
    <row r="66" spans="1:8" ht="15" customHeight="1">
      <c r="A66" s="17"/>
      <c r="B66" s="112" t="s">
        <v>65</v>
      </c>
      <c r="C66" s="112"/>
      <c r="D66" s="26" t="s">
        <v>10</v>
      </c>
      <c r="E66" s="27">
        <v>1385</v>
      </c>
      <c r="F66" s="28" t="e">
        <f>E66-#REF!*E66</f>
        <v>#REF!</v>
      </c>
      <c r="G66" s="19">
        <v>8</v>
      </c>
      <c r="H66" s="29">
        <v>18.662400000000002</v>
      </c>
    </row>
    <row r="67" spans="1:8" ht="15" customHeight="1">
      <c r="A67" s="33"/>
      <c r="B67" s="112" t="s">
        <v>66</v>
      </c>
      <c r="C67" s="112"/>
      <c r="D67" s="26" t="s">
        <v>10</v>
      </c>
      <c r="E67" s="27">
        <v>1385</v>
      </c>
      <c r="F67" s="28" t="e">
        <f>E67-#REF!*E67</f>
        <v>#REF!</v>
      </c>
      <c r="G67" s="19">
        <v>8</v>
      </c>
      <c r="H67" s="29">
        <v>18.662400000000002</v>
      </c>
    </row>
    <row r="68" spans="1:8" ht="15" customHeight="1">
      <c r="A68" s="34"/>
      <c r="B68" s="112" t="s">
        <v>67</v>
      </c>
      <c r="C68" s="112"/>
      <c r="D68" s="26" t="s">
        <v>10</v>
      </c>
      <c r="E68" s="27">
        <v>1385</v>
      </c>
      <c r="F68" s="28" t="e">
        <f>E68-#REF!*E68</f>
        <v>#REF!</v>
      </c>
      <c r="G68" s="19">
        <v>8</v>
      </c>
      <c r="H68" s="29">
        <v>18.662400000000002</v>
      </c>
    </row>
    <row r="69" spans="1:8" ht="15" customHeight="1">
      <c r="A69" s="34"/>
      <c r="B69" s="112" t="s">
        <v>68</v>
      </c>
      <c r="C69" s="112"/>
      <c r="D69" s="26" t="s">
        <v>10</v>
      </c>
      <c r="E69" s="27">
        <v>1385</v>
      </c>
      <c r="F69" s="28" t="e">
        <f>E69-#REF!*E69</f>
        <v>#REF!</v>
      </c>
      <c r="G69" s="19">
        <v>8</v>
      </c>
      <c r="H69" s="29">
        <v>18.662400000000002</v>
      </c>
    </row>
    <row r="70" spans="1:8" ht="15" customHeight="1">
      <c r="A70" s="34"/>
      <c r="B70" s="112" t="s">
        <v>69</v>
      </c>
      <c r="C70" s="112"/>
      <c r="D70" s="26" t="s">
        <v>10</v>
      </c>
      <c r="E70" s="27">
        <v>1385</v>
      </c>
      <c r="F70" s="28" t="e">
        <f>E70-#REF!*E70</f>
        <v>#REF!</v>
      </c>
      <c r="G70" s="19">
        <v>8</v>
      </c>
      <c r="H70" s="29">
        <v>18.662400000000002</v>
      </c>
    </row>
    <row r="71" spans="1:8" ht="15" customHeight="1">
      <c r="A71" s="34"/>
      <c r="B71" s="112" t="s">
        <v>70</v>
      </c>
      <c r="C71" s="112"/>
      <c r="D71" s="26" t="s">
        <v>10</v>
      </c>
      <c r="E71" s="27">
        <v>1385</v>
      </c>
      <c r="F71" s="28" t="e">
        <f>E71-#REF!*E71</f>
        <v>#REF!</v>
      </c>
      <c r="G71" s="19">
        <v>8</v>
      </c>
      <c r="H71" s="29">
        <v>18.662400000000002</v>
      </c>
    </row>
    <row r="72" spans="1:8" ht="15" customHeight="1">
      <c r="A72" s="34"/>
      <c r="B72" s="112" t="s">
        <v>71</v>
      </c>
      <c r="C72" s="112"/>
      <c r="D72" s="26" t="s">
        <v>10</v>
      </c>
      <c r="E72" s="27">
        <v>1385</v>
      </c>
      <c r="F72" s="28" t="e">
        <f>E72-#REF!*E72</f>
        <v>#REF!</v>
      </c>
      <c r="G72" s="19">
        <v>8</v>
      </c>
      <c r="H72" s="29">
        <v>18.662400000000002</v>
      </c>
    </row>
    <row r="73" spans="1:8" ht="15" customHeight="1">
      <c r="A73" s="34"/>
      <c r="B73" s="35"/>
      <c r="C73" s="36"/>
      <c r="D73" s="36"/>
      <c r="E73" s="36"/>
      <c r="F73" s="36"/>
      <c r="G73" s="36"/>
      <c r="H73" s="37"/>
    </row>
    <row r="74" spans="1:8" ht="15" customHeight="1">
      <c r="A74" s="33"/>
      <c r="B74" s="38"/>
      <c r="C74" s="39"/>
      <c r="D74" s="39"/>
      <c r="E74" s="39"/>
      <c r="F74" s="39"/>
      <c r="G74" s="39"/>
      <c r="H74" s="40"/>
    </row>
    <row r="75" spans="1:8" ht="45" customHeight="1">
      <c r="A75" s="41"/>
      <c r="B75" s="113" t="s">
        <v>72</v>
      </c>
      <c r="C75" s="113"/>
      <c r="D75" s="14" t="s">
        <v>2</v>
      </c>
      <c r="E75" s="15" t="s">
        <v>3</v>
      </c>
      <c r="F75" s="16" t="s">
        <v>4</v>
      </c>
      <c r="G75" s="13" t="s">
        <v>5</v>
      </c>
      <c r="H75" s="16" t="s">
        <v>6</v>
      </c>
    </row>
    <row r="76" spans="1:8" ht="15" customHeight="1">
      <c r="A76" s="116"/>
      <c r="B76" s="22" t="s">
        <v>8</v>
      </c>
      <c r="C76" s="23"/>
      <c r="D76" s="24"/>
      <c r="E76" s="24"/>
      <c r="F76" s="24"/>
      <c r="G76" s="24"/>
      <c r="H76" s="25"/>
    </row>
    <row r="77" spans="1:8" ht="15.75" customHeight="1">
      <c r="A77" s="116"/>
      <c r="B77" s="112" t="s">
        <v>73</v>
      </c>
      <c r="C77" s="112"/>
      <c r="D77" s="26" t="s">
        <v>10</v>
      </c>
      <c r="E77" s="27">
        <v>1919</v>
      </c>
      <c r="F77" s="28" t="e">
        <f>E77-#REF!*E77</f>
        <v>#REF!</v>
      </c>
      <c r="G77" s="19">
        <v>4</v>
      </c>
      <c r="H77" s="29">
        <v>14.407200000000001</v>
      </c>
    </row>
    <row r="78" spans="1:8" ht="15" customHeight="1">
      <c r="A78" s="116"/>
      <c r="B78" s="112" t="s">
        <v>74</v>
      </c>
      <c r="C78" s="112"/>
      <c r="D78" s="26" t="s">
        <v>10</v>
      </c>
      <c r="E78" s="27">
        <v>1971</v>
      </c>
      <c r="F78" s="28" t="e">
        <f>E78-#REF!*E78</f>
        <v>#REF!</v>
      </c>
      <c r="G78" s="19">
        <v>4</v>
      </c>
      <c r="H78" s="29">
        <v>14.407200000000001</v>
      </c>
    </row>
    <row r="79" spans="1:8" ht="14.25" customHeight="1">
      <c r="A79" s="116"/>
      <c r="B79" s="112" t="s">
        <v>75</v>
      </c>
      <c r="C79" s="112"/>
      <c r="D79" s="26" t="s">
        <v>10</v>
      </c>
      <c r="E79" s="27">
        <v>1971</v>
      </c>
      <c r="F79" s="28" t="e">
        <f>E79-#REF!*E79</f>
        <v>#REF!</v>
      </c>
      <c r="G79" s="19">
        <v>4</v>
      </c>
      <c r="H79" s="29">
        <v>14.407200000000001</v>
      </c>
    </row>
    <row r="80" spans="1:8" ht="14.25" customHeight="1">
      <c r="A80" s="116"/>
      <c r="B80" s="112" t="s">
        <v>76</v>
      </c>
      <c r="C80" s="112"/>
      <c r="D80" s="26" t="s">
        <v>10</v>
      </c>
      <c r="E80" s="27">
        <v>2050</v>
      </c>
      <c r="F80" s="28" t="e">
        <f>E80-#REF!*E80</f>
        <v>#REF!</v>
      </c>
      <c r="G80" s="19">
        <v>4</v>
      </c>
      <c r="H80" s="29">
        <v>14.407200000000001</v>
      </c>
    </row>
    <row r="81" spans="1:8" ht="14.25" customHeight="1">
      <c r="A81" s="116"/>
      <c r="B81" s="112" t="s">
        <v>77</v>
      </c>
      <c r="C81" s="112"/>
      <c r="D81" s="26" t="s">
        <v>10</v>
      </c>
      <c r="E81" s="27">
        <v>1971</v>
      </c>
      <c r="F81" s="28" t="e">
        <f>E81-#REF!*E81</f>
        <v>#REF!</v>
      </c>
      <c r="G81" s="19">
        <v>4</v>
      </c>
      <c r="H81" s="29">
        <v>14.407200000000001</v>
      </c>
    </row>
    <row r="82" spans="1:8" ht="14.25" customHeight="1">
      <c r="A82" s="116"/>
      <c r="B82" s="22" t="s">
        <v>15</v>
      </c>
      <c r="C82" s="30"/>
      <c r="D82" s="31"/>
      <c r="E82" s="31"/>
      <c r="F82" s="31"/>
      <c r="G82" s="31"/>
      <c r="H82" s="32"/>
    </row>
    <row r="83" spans="1:8" ht="14.25" customHeight="1">
      <c r="A83" s="33"/>
      <c r="B83" s="112" t="s">
        <v>78</v>
      </c>
      <c r="C83" s="112"/>
      <c r="D83" s="26" t="s">
        <v>10</v>
      </c>
      <c r="E83" s="27">
        <v>2555</v>
      </c>
      <c r="F83" s="28" t="e">
        <f>E83-#REF!*E83</f>
        <v>#REF!</v>
      </c>
      <c r="G83" s="19">
        <v>4</v>
      </c>
      <c r="H83" s="29">
        <v>14.407200000000001</v>
      </c>
    </row>
    <row r="84" spans="1:8" ht="14.25" customHeight="1">
      <c r="A84" s="33"/>
      <c r="B84" s="22" t="s">
        <v>21</v>
      </c>
      <c r="C84" s="30"/>
      <c r="D84" s="31"/>
      <c r="E84" s="31"/>
      <c r="F84" s="31"/>
      <c r="G84" s="31"/>
      <c r="H84" s="32"/>
    </row>
    <row r="85" spans="1:8" ht="14.25" customHeight="1">
      <c r="A85" s="17"/>
      <c r="B85" s="112" t="s">
        <v>79</v>
      </c>
      <c r="C85" s="112"/>
      <c r="D85" s="26" t="s">
        <v>10</v>
      </c>
      <c r="E85" s="27">
        <v>2457</v>
      </c>
      <c r="F85" s="28" t="e">
        <f>E85-#REF!*E85</f>
        <v>#REF!</v>
      </c>
      <c r="G85" s="19">
        <v>4</v>
      </c>
      <c r="H85" s="29">
        <v>14.407200000000001</v>
      </c>
    </row>
    <row r="86" spans="1:8" ht="14.25" customHeight="1">
      <c r="A86" s="114"/>
      <c r="B86" s="112" t="s">
        <v>80</v>
      </c>
      <c r="C86" s="112"/>
      <c r="D86" s="26" t="s">
        <v>10</v>
      </c>
      <c r="E86" s="27">
        <v>2457</v>
      </c>
      <c r="F86" s="28" t="e">
        <f>E86-#REF!*E86</f>
        <v>#REF!</v>
      </c>
      <c r="G86" s="19">
        <v>4</v>
      </c>
      <c r="H86" s="29">
        <v>14.407200000000001</v>
      </c>
    </row>
    <row r="87" spans="1:8" ht="14.25" customHeight="1">
      <c r="A87" s="114"/>
      <c r="B87" s="112" t="s">
        <v>81</v>
      </c>
      <c r="C87" s="112"/>
      <c r="D87" s="26" t="s">
        <v>10</v>
      </c>
      <c r="E87" s="27">
        <v>2457</v>
      </c>
      <c r="F87" s="28" t="e">
        <f>E87-#REF!*E87</f>
        <v>#REF!</v>
      </c>
      <c r="G87" s="19">
        <v>4</v>
      </c>
      <c r="H87" s="29">
        <v>14.407200000000001</v>
      </c>
    </row>
    <row r="88" spans="1:8" ht="14.25" customHeight="1">
      <c r="A88" s="114"/>
      <c r="B88" s="112" t="s">
        <v>82</v>
      </c>
      <c r="C88" s="112"/>
      <c r="D88" s="26" t="s">
        <v>10</v>
      </c>
      <c r="E88" s="27">
        <v>2457</v>
      </c>
      <c r="F88" s="28" t="e">
        <f>E88-#REF!*E88</f>
        <v>#REF!</v>
      </c>
      <c r="G88" s="19">
        <v>4</v>
      </c>
      <c r="H88" s="29">
        <v>14.407200000000001</v>
      </c>
    </row>
    <row r="89" spans="1:8" ht="14.25" customHeight="1">
      <c r="A89" s="114"/>
      <c r="B89" s="112" t="s">
        <v>83</v>
      </c>
      <c r="C89" s="112"/>
      <c r="D89" s="26" t="s">
        <v>10</v>
      </c>
      <c r="E89" s="27">
        <v>2457</v>
      </c>
      <c r="F89" s="28" t="e">
        <f>E89-#REF!*E89</f>
        <v>#REF!</v>
      </c>
      <c r="G89" s="19">
        <v>4</v>
      </c>
      <c r="H89" s="29">
        <v>14.407200000000001</v>
      </c>
    </row>
    <row r="90" spans="1:8" ht="14.25" customHeight="1">
      <c r="A90" s="17" t="s">
        <v>84</v>
      </c>
      <c r="B90" s="112" t="s">
        <v>85</v>
      </c>
      <c r="C90" s="112"/>
      <c r="D90" s="26" t="s">
        <v>10</v>
      </c>
      <c r="E90" s="27">
        <v>2624</v>
      </c>
      <c r="F90" s="28" t="e">
        <f>E90-#REF!*E90</f>
        <v>#REF!</v>
      </c>
      <c r="G90" s="19">
        <v>4</v>
      </c>
      <c r="H90" s="29">
        <v>14.407200000000001</v>
      </c>
    </row>
    <row r="91" spans="1:8" ht="14.25" customHeight="1">
      <c r="A91" s="17" t="s">
        <v>86</v>
      </c>
      <c r="B91" s="112" t="s">
        <v>87</v>
      </c>
      <c r="C91" s="112"/>
      <c r="D91" s="26" t="s">
        <v>10</v>
      </c>
      <c r="E91" s="27">
        <v>2624</v>
      </c>
      <c r="F91" s="28" t="e">
        <f>E91-#REF!*E91</f>
        <v>#REF!</v>
      </c>
      <c r="G91" s="19">
        <v>4</v>
      </c>
      <c r="H91" s="29">
        <v>14.407200000000001</v>
      </c>
    </row>
    <row r="92" spans="1:8" ht="14.25" customHeight="1">
      <c r="A92" s="17"/>
      <c r="B92" s="112" t="s">
        <v>88</v>
      </c>
      <c r="C92" s="112"/>
      <c r="D92" s="26" t="s">
        <v>10</v>
      </c>
      <c r="E92" s="27">
        <v>2416</v>
      </c>
      <c r="F92" s="28" t="e">
        <f>E92-#REF!*E92</f>
        <v>#REF!</v>
      </c>
      <c r="G92" s="19">
        <v>4</v>
      </c>
      <c r="H92" s="29">
        <v>14.407200000000001</v>
      </c>
    </row>
    <row r="93" spans="1:8" ht="14.25" customHeight="1">
      <c r="A93" s="33"/>
      <c r="B93" s="112" t="s">
        <v>89</v>
      </c>
      <c r="C93" s="112"/>
      <c r="D93" s="26" t="s">
        <v>10</v>
      </c>
      <c r="E93" s="27">
        <v>2416</v>
      </c>
      <c r="F93" s="28" t="e">
        <f>E93-#REF!*E93</f>
        <v>#REF!</v>
      </c>
      <c r="G93" s="19">
        <v>4</v>
      </c>
      <c r="H93" s="29">
        <v>14.407200000000001</v>
      </c>
    </row>
    <row r="94" spans="1:8" ht="14.25" customHeight="1">
      <c r="A94" s="33"/>
      <c r="B94" s="22" t="s">
        <v>33</v>
      </c>
      <c r="C94" s="30"/>
      <c r="D94" s="31"/>
      <c r="E94" s="31"/>
      <c r="F94" s="31"/>
      <c r="G94" s="31"/>
      <c r="H94" s="32"/>
    </row>
    <row r="95" spans="1:8" ht="15" customHeight="1">
      <c r="A95" s="33"/>
      <c r="B95" s="112" t="s">
        <v>90</v>
      </c>
      <c r="C95" s="112"/>
      <c r="D95" s="26" t="s">
        <v>10</v>
      </c>
      <c r="E95" s="27">
        <v>2186</v>
      </c>
      <c r="F95" s="28" t="e">
        <f>E95-#REF!*E95</f>
        <v>#REF!</v>
      </c>
      <c r="G95" s="19">
        <v>4</v>
      </c>
      <c r="H95" s="29">
        <v>14.407200000000001</v>
      </c>
    </row>
    <row r="96" spans="1:8" ht="15" customHeight="1">
      <c r="A96" s="33"/>
      <c r="B96" s="112" t="s">
        <v>91</v>
      </c>
      <c r="C96" s="112"/>
      <c r="D96" s="26" t="s">
        <v>10</v>
      </c>
      <c r="E96" s="27">
        <v>2186</v>
      </c>
      <c r="F96" s="28" t="e">
        <f>E96-#REF!*E96</f>
        <v>#REF!</v>
      </c>
      <c r="G96" s="19">
        <v>4</v>
      </c>
      <c r="H96" s="29">
        <v>14.407200000000001</v>
      </c>
    </row>
    <row r="97" spans="1:8" ht="15" customHeight="1">
      <c r="A97" s="33"/>
      <c r="B97" s="112" t="s">
        <v>92</v>
      </c>
      <c r="C97" s="112"/>
      <c r="D97" s="26" t="s">
        <v>10</v>
      </c>
      <c r="E97" s="27">
        <v>2186</v>
      </c>
      <c r="F97" s="28" t="e">
        <f>E97-#REF!*E97</f>
        <v>#REF!</v>
      </c>
      <c r="G97" s="19">
        <v>4</v>
      </c>
      <c r="H97" s="29">
        <v>14.407200000000001</v>
      </c>
    </row>
    <row r="98" spans="1:8" ht="15" customHeight="1">
      <c r="A98" s="33"/>
      <c r="B98" s="112" t="s">
        <v>93</v>
      </c>
      <c r="C98" s="112"/>
      <c r="D98" s="26" t="s">
        <v>10</v>
      </c>
      <c r="E98" s="27">
        <v>2186</v>
      </c>
      <c r="F98" s="28" t="e">
        <f>E98-#REF!*E98</f>
        <v>#REF!</v>
      </c>
      <c r="G98" s="19">
        <v>4</v>
      </c>
      <c r="H98" s="29">
        <v>14.407200000000001</v>
      </c>
    </row>
    <row r="99" spans="1:8" ht="15" customHeight="1">
      <c r="A99" s="33"/>
      <c r="B99" s="112" t="s">
        <v>94</v>
      </c>
      <c r="C99" s="112"/>
      <c r="D99" s="26" t="s">
        <v>10</v>
      </c>
      <c r="E99" s="27">
        <v>2186</v>
      </c>
      <c r="F99" s="28" t="e">
        <f>E99-#REF!*E99</f>
        <v>#REF!</v>
      </c>
      <c r="G99" s="19">
        <v>4</v>
      </c>
      <c r="H99" s="29">
        <v>14.407200000000001</v>
      </c>
    </row>
    <row r="100" spans="1:8" ht="15" customHeight="1">
      <c r="A100" s="33"/>
      <c r="B100" s="112" t="s">
        <v>95</v>
      </c>
      <c r="C100" s="112"/>
      <c r="D100" s="26" t="s">
        <v>10</v>
      </c>
      <c r="E100" s="27">
        <v>2186</v>
      </c>
      <c r="F100" s="28" t="e">
        <f>E100-#REF!*E100</f>
        <v>#REF!</v>
      </c>
      <c r="G100" s="19">
        <v>4</v>
      </c>
      <c r="H100" s="29">
        <v>14.407200000000001</v>
      </c>
    </row>
    <row r="101" spans="1:8" ht="15" customHeight="1">
      <c r="A101" s="33"/>
      <c r="B101" s="112" t="s">
        <v>96</v>
      </c>
      <c r="C101" s="112"/>
      <c r="D101" s="26" t="s">
        <v>10</v>
      </c>
      <c r="E101" s="27">
        <v>2186</v>
      </c>
      <c r="F101" s="28" t="e">
        <f>E101-#REF!*E101</f>
        <v>#REF!</v>
      </c>
      <c r="G101" s="19">
        <v>4</v>
      </c>
      <c r="H101" s="29">
        <v>14.407200000000001</v>
      </c>
    </row>
    <row r="102" spans="1:8" ht="15" customHeight="1">
      <c r="A102" s="33"/>
      <c r="B102" s="112" t="s">
        <v>97</v>
      </c>
      <c r="C102" s="112"/>
      <c r="D102" s="26" t="s">
        <v>10</v>
      </c>
      <c r="E102" s="27">
        <v>2186</v>
      </c>
      <c r="F102" s="28" t="e">
        <f>E102-#REF!*E102</f>
        <v>#REF!</v>
      </c>
      <c r="G102" s="19">
        <v>4</v>
      </c>
      <c r="H102" s="29">
        <v>14.407200000000001</v>
      </c>
    </row>
    <row r="103" spans="1:8" s="46" customFormat="1" ht="20.25" customHeight="1">
      <c r="A103" s="17"/>
      <c r="B103" s="117" t="s">
        <v>98</v>
      </c>
      <c r="C103" s="117"/>
      <c r="D103" s="42" t="s">
        <v>10</v>
      </c>
      <c r="E103" s="43">
        <v>4987</v>
      </c>
      <c r="F103" s="43">
        <f>E103</f>
        <v>4987</v>
      </c>
      <c r="G103" s="44">
        <v>4</v>
      </c>
      <c r="H103" s="45">
        <v>14.407200000000001</v>
      </c>
    </row>
    <row r="104" spans="1:8" s="46" customFormat="1" ht="18" customHeight="1">
      <c r="A104" s="17"/>
      <c r="B104" s="117" t="s">
        <v>99</v>
      </c>
      <c r="C104" s="117"/>
      <c r="D104" s="42" t="s">
        <v>10</v>
      </c>
      <c r="E104" s="43">
        <v>4987</v>
      </c>
      <c r="F104" s="43">
        <f>E104</f>
        <v>4987</v>
      </c>
      <c r="G104" s="44">
        <v>4</v>
      </c>
      <c r="H104" s="45">
        <v>14.407200000000001</v>
      </c>
    </row>
    <row r="105" spans="1:8" s="46" customFormat="1" ht="17.25" customHeight="1">
      <c r="A105" s="17"/>
      <c r="B105" s="117" t="s">
        <v>100</v>
      </c>
      <c r="C105" s="117"/>
      <c r="D105" s="42" t="s">
        <v>10</v>
      </c>
      <c r="E105" s="43">
        <v>4987</v>
      </c>
      <c r="F105" s="43">
        <f>E105</f>
        <v>4987</v>
      </c>
      <c r="G105" s="44">
        <v>4</v>
      </c>
      <c r="H105" s="45">
        <v>14.407200000000001</v>
      </c>
    </row>
    <row r="106" spans="1:8" s="46" customFormat="1" ht="21" customHeight="1">
      <c r="A106" s="17"/>
      <c r="B106" s="117" t="s">
        <v>101</v>
      </c>
      <c r="C106" s="117"/>
      <c r="D106" s="42" t="s">
        <v>10</v>
      </c>
      <c r="E106" s="43">
        <v>4987</v>
      </c>
      <c r="F106" s="43">
        <f>E106</f>
        <v>4987</v>
      </c>
      <c r="G106" s="44">
        <v>4</v>
      </c>
      <c r="H106" s="45">
        <v>14.407200000000001</v>
      </c>
    </row>
    <row r="107" spans="1:8">
      <c r="A107" s="33"/>
      <c r="B107" s="35" t="s">
        <v>102</v>
      </c>
      <c r="C107" s="36"/>
      <c r="D107" s="36"/>
      <c r="E107" s="36"/>
      <c r="F107" s="36"/>
      <c r="G107" s="36"/>
      <c r="H107" s="37"/>
    </row>
    <row r="108" spans="1:8">
      <c r="A108" s="33"/>
      <c r="B108" s="38"/>
      <c r="C108" s="39"/>
      <c r="D108" s="39"/>
      <c r="E108" s="39"/>
      <c r="F108" s="39"/>
      <c r="G108" s="39"/>
      <c r="H108" s="40"/>
    </row>
    <row r="109" spans="1:8" ht="38.25" customHeight="1">
      <c r="A109" s="47"/>
      <c r="B109" s="113" t="s">
        <v>103</v>
      </c>
      <c r="C109" s="113"/>
      <c r="D109" s="14" t="s">
        <v>470</v>
      </c>
      <c r="E109" s="15" t="s">
        <v>3</v>
      </c>
      <c r="F109" s="16" t="s">
        <v>4</v>
      </c>
      <c r="G109" s="13" t="s">
        <v>5</v>
      </c>
      <c r="H109" s="16" t="s">
        <v>6</v>
      </c>
    </row>
    <row r="110" spans="1:8" ht="15" customHeight="1">
      <c r="A110" s="116"/>
      <c r="B110" s="22" t="s">
        <v>8</v>
      </c>
      <c r="C110" s="23"/>
      <c r="D110" s="24"/>
      <c r="E110" s="24"/>
      <c r="F110" s="24"/>
      <c r="G110" s="24"/>
      <c r="H110" s="25"/>
    </row>
    <row r="111" spans="1:8">
      <c r="A111" s="116"/>
      <c r="B111" s="112" t="s">
        <v>104</v>
      </c>
      <c r="C111" s="112"/>
      <c r="D111" s="26" t="s">
        <v>10</v>
      </c>
      <c r="E111" s="27">
        <v>1682</v>
      </c>
      <c r="F111" s="28" t="e">
        <f>E111-#REF!*E111</f>
        <v>#REF!</v>
      </c>
      <c r="G111" s="19">
        <v>8</v>
      </c>
      <c r="H111" s="29">
        <v>23.630400000000002</v>
      </c>
    </row>
    <row r="112" spans="1:8">
      <c r="A112" s="116"/>
      <c r="B112" s="112" t="s">
        <v>105</v>
      </c>
      <c r="C112" s="112"/>
      <c r="D112" s="26" t="s">
        <v>10</v>
      </c>
      <c r="E112" s="27">
        <v>1768</v>
      </c>
      <c r="F112" s="28" t="e">
        <f>E112-#REF!*E112</f>
        <v>#REF!</v>
      </c>
      <c r="G112" s="19">
        <v>8</v>
      </c>
      <c r="H112" s="29">
        <v>23.630400000000002</v>
      </c>
    </row>
    <row r="113" spans="1:8">
      <c r="A113" s="116"/>
      <c r="B113" s="112" t="s">
        <v>106</v>
      </c>
      <c r="C113" s="112"/>
      <c r="D113" s="26" t="s">
        <v>10</v>
      </c>
      <c r="E113" s="27">
        <v>1768</v>
      </c>
      <c r="F113" s="28" t="e">
        <f>E113-#REF!*E113</f>
        <v>#REF!</v>
      </c>
      <c r="G113" s="19">
        <v>8</v>
      </c>
      <c r="H113" s="29">
        <v>23.630400000000002</v>
      </c>
    </row>
    <row r="114" spans="1:8" ht="14.25" customHeight="1">
      <c r="A114" s="116"/>
      <c r="B114" s="112" t="s">
        <v>107</v>
      </c>
      <c r="C114" s="112"/>
      <c r="D114" s="26" t="s">
        <v>10</v>
      </c>
      <c r="E114" s="27">
        <v>1846</v>
      </c>
      <c r="F114" s="28" t="e">
        <f>E114-#REF!*E114</f>
        <v>#REF!</v>
      </c>
      <c r="G114" s="19">
        <v>8</v>
      </c>
      <c r="H114" s="29">
        <v>23.630400000000002</v>
      </c>
    </row>
    <row r="115" spans="1:8">
      <c r="A115" s="116"/>
      <c r="B115" s="112" t="s">
        <v>108</v>
      </c>
      <c r="C115" s="112"/>
      <c r="D115" s="26" t="s">
        <v>10</v>
      </c>
      <c r="E115" s="27">
        <v>1768</v>
      </c>
      <c r="F115" s="28" t="e">
        <f>E115-#REF!*E115</f>
        <v>#REF!</v>
      </c>
      <c r="G115" s="19">
        <v>8</v>
      </c>
      <c r="H115" s="29">
        <v>23.630400000000002</v>
      </c>
    </row>
    <row r="116" spans="1:8">
      <c r="A116" s="116"/>
      <c r="B116" s="22" t="s">
        <v>15</v>
      </c>
      <c r="C116" s="30"/>
      <c r="D116" s="31"/>
      <c r="E116" s="31"/>
      <c r="F116" s="31"/>
      <c r="G116" s="31"/>
      <c r="H116" s="32"/>
    </row>
    <row r="117" spans="1:8" ht="20.25" customHeight="1">
      <c r="A117" s="116"/>
      <c r="B117" s="112" t="s">
        <v>109</v>
      </c>
      <c r="C117" s="112"/>
      <c r="D117" s="26" t="s">
        <v>10</v>
      </c>
      <c r="E117" s="27">
        <v>1898</v>
      </c>
      <c r="F117" s="28" t="e">
        <f>E117-#REF!*E117</f>
        <v>#REF!</v>
      </c>
      <c r="G117" s="19">
        <v>8</v>
      </c>
      <c r="H117" s="29">
        <v>23.630400000000002</v>
      </c>
    </row>
    <row r="118" spans="1:8" ht="14.25" customHeight="1">
      <c r="A118" s="116"/>
      <c r="B118" s="112" t="s">
        <v>110</v>
      </c>
      <c r="C118" s="112"/>
      <c r="D118" s="26" t="s">
        <v>10</v>
      </c>
      <c r="E118" s="27">
        <v>1898</v>
      </c>
      <c r="F118" s="28" t="e">
        <f>E118-#REF!*E118</f>
        <v>#REF!</v>
      </c>
      <c r="G118" s="19">
        <v>8</v>
      </c>
      <c r="H118" s="29">
        <v>23.630400000000002</v>
      </c>
    </row>
    <row r="119" spans="1:8" ht="14.25" customHeight="1">
      <c r="A119" s="116"/>
      <c r="B119" s="112" t="s">
        <v>111</v>
      </c>
      <c r="C119" s="112"/>
      <c r="D119" s="26" t="s">
        <v>10</v>
      </c>
      <c r="E119" s="27">
        <v>1898</v>
      </c>
      <c r="F119" s="28" t="e">
        <f>E119-#REF!*E119</f>
        <v>#REF!</v>
      </c>
      <c r="G119" s="19">
        <v>8</v>
      </c>
      <c r="H119" s="29">
        <v>23.630400000000002</v>
      </c>
    </row>
    <row r="120" spans="1:8" ht="14.25" customHeight="1">
      <c r="A120" s="116"/>
      <c r="B120" s="112" t="s">
        <v>112</v>
      </c>
      <c r="C120" s="112"/>
      <c r="D120" s="26" t="s">
        <v>10</v>
      </c>
      <c r="E120" s="27">
        <v>2126</v>
      </c>
      <c r="F120" s="28" t="e">
        <f>E120-#REF!*E120</f>
        <v>#REF!</v>
      </c>
      <c r="G120" s="19">
        <v>8</v>
      </c>
      <c r="H120" s="29">
        <v>23.630400000000002</v>
      </c>
    </row>
    <row r="121" spans="1:8">
      <c r="A121" s="116"/>
      <c r="B121" s="112" t="s">
        <v>113</v>
      </c>
      <c r="C121" s="112"/>
      <c r="D121" s="26" t="s">
        <v>10</v>
      </c>
      <c r="E121" s="27">
        <v>2320</v>
      </c>
      <c r="F121" s="28" t="e">
        <f>E121-#REF!*E121</f>
        <v>#REF!</v>
      </c>
      <c r="G121" s="19">
        <v>8</v>
      </c>
      <c r="H121" s="29">
        <v>23.630400000000002</v>
      </c>
    </row>
    <row r="122" spans="1:8">
      <c r="A122" s="116"/>
      <c r="B122" s="22" t="s">
        <v>21</v>
      </c>
      <c r="C122" s="30"/>
      <c r="D122" s="31"/>
      <c r="E122" s="31"/>
      <c r="F122" s="31"/>
      <c r="G122" s="31"/>
      <c r="H122" s="32"/>
    </row>
    <row r="123" spans="1:8">
      <c r="A123" s="116"/>
      <c r="B123" s="112" t="s">
        <v>114</v>
      </c>
      <c r="C123" s="112"/>
      <c r="D123" s="26" t="s">
        <v>10</v>
      </c>
      <c r="E123" s="27">
        <v>2204</v>
      </c>
      <c r="F123" s="28" t="e">
        <f>E123-#REF!*E123</f>
        <v>#REF!</v>
      </c>
      <c r="G123" s="19">
        <v>8</v>
      </c>
      <c r="H123" s="29">
        <v>23.630400000000002</v>
      </c>
    </row>
    <row r="124" spans="1:8">
      <c r="A124" s="116"/>
      <c r="B124" s="112" t="s">
        <v>115</v>
      </c>
      <c r="C124" s="112"/>
      <c r="D124" s="26" t="s">
        <v>10</v>
      </c>
      <c r="E124" s="27">
        <v>2204</v>
      </c>
      <c r="F124" s="28" t="e">
        <f>E124-#REF!*E124</f>
        <v>#REF!</v>
      </c>
      <c r="G124" s="19">
        <v>8</v>
      </c>
      <c r="H124" s="29">
        <v>23.630400000000002</v>
      </c>
    </row>
    <row r="125" spans="1:8">
      <c r="A125" s="116"/>
      <c r="B125" s="112" t="s">
        <v>116</v>
      </c>
      <c r="C125" s="112"/>
      <c r="D125" s="26" t="s">
        <v>10</v>
      </c>
      <c r="E125" s="27">
        <v>2204</v>
      </c>
      <c r="F125" s="28" t="e">
        <f>E125-#REF!*E125</f>
        <v>#REF!</v>
      </c>
      <c r="G125" s="19">
        <v>8</v>
      </c>
      <c r="H125" s="29">
        <v>23.630400000000002</v>
      </c>
    </row>
    <row r="126" spans="1:8">
      <c r="A126" s="17" t="s">
        <v>117</v>
      </c>
      <c r="B126" s="112" t="s">
        <v>118</v>
      </c>
      <c r="C126" s="112"/>
      <c r="D126" s="26" t="s">
        <v>10</v>
      </c>
      <c r="E126" s="27">
        <v>2204</v>
      </c>
      <c r="F126" s="28" t="e">
        <f>E126-#REF!*E126</f>
        <v>#REF!</v>
      </c>
      <c r="G126" s="19">
        <v>8</v>
      </c>
      <c r="H126" s="29">
        <v>23.630400000000002</v>
      </c>
    </row>
    <row r="127" spans="1:8">
      <c r="A127" s="17" t="s">
        <v>119</v>
      </c>
      <c r="B127" s="112" t="s">
        <v>120</v>
      </c>
      <c r="C127" s="112"/>
      <c r="D127" s="26" t="s">
        <v>10</v>
      </c>
      <c r="E127" s="27">
        <v>2204</v>
      </c>
      <c r="F127" s="28" t="e">
        <f>E127-#REF!*E127</f>
        <v>#REF!</v>
      </c>
      <c r="G127" s="19">
        <v>8</v>
      </c>
      <c r="H127" s="29">
        <v>23.630400000000002</v>
      </c>
    </row>
    <row r="128" spans="1:8">
      <c r="A128" s="34"/>
      <c r="B128" s="112" t="s">
        <v>121</v>
      </c>
      <c r="C128" s="112"/>
      <c r="D128" s="26" t="s">
        <v>10</v>
      </c>
      <c r="E128" s="27">
        <v>2352</v>
      </c>
      <c r="F128" s="28" t="e">
        <f>E128-#REF!*E128</f>
        <v>#REF!</v>
      </c>
      <c r="G128" s="19">
        <v>8</v>
      </c>
      <c r="H128" s="29">
        <v>23.630400000000002</v>
      </c>
    </row>
    <row r="129" spans="1:8">
      <c r="A129" s="34"/>
      <c r="B129" s="112" t="s">
        <v>122</v>
      </c>
      <c r="C129" s="112"/>
      <c r="D129" s="26" t="s">
        <v>10</v>
      </c>
      <c r="E129" s="27">
        <v>2352</v>
      </c>
      <c r="F129" s="28" t="e">
        <f>E129-#REF!*E129</f>
        <v>#REF!</v>
      </c>
      <c r="G129" s="19">
        <v>8</v>
      </c>
      <c r="H129" s="29">
        <v>23.630400000000002</v>
      </c>
    </row>
    <row r="130" spans="1:8">
      <c r="A130" s="34"/>
      <c r="B130" s="112" t="s">
        <v>123</v>
      </c>
      <c r="C130" s="112"/>
      <c r="D130" s="26" t="s">
        <v>10</v>
      </c>
      <c r="E130" s="27">
        <v>2186</v>
      </c>
      <c r="F130" s="28" t="e">
        <f>E130-#REF!*E130</f>
        <v>#REF!</v>
      </c>
      <c r="G130" s="19">
        <v>8</v>
      </c>
      <c r="H130" s="29">
        <v>23.630400000000002</v>
      </c>
    </row>
    <row r="131" spans="1:8">
      <c r="A131" s="34"/>
      <c r="B131" s="22" t="s">
        <v>33</v>
      </c>
      <c r="C131" s="30"/>
      <c r="D131" s="31"/>
      <c r="E131" s="31"/>
      <c r="F131" s="31"/>
      <c r="G131" s="31"/>
      <c r="H131" s="32"/>
    </row>
    <row r="132" spans="1:8">
      <c r="A132" s="34"/>
      <c r="B132" s="112" t="s">
        <v>124</v>
      </c>
      <c r="C132" s="112"/>
      <c r="D132" s="26" t="s">
        <v>10</v>
      </c>
      <c r="E132" s="27">
        <v>2045</v>
      </c>
      <c r="F132" s="28" t="e">
        <f>E132-#REF!*E132</f>
        <v>#REF!</v>
      </c>
      <c r="G132" s="19">
        <v>8</v>
      </c>
      <c r="H132" s="29">
        <v>23.630400000000002</v>
      </c>
    </row>
    <row r="133" spans="1:8">
      <c r="A133" s="34"/>
      <c r="B133" s="112" t="s">
        <v>125</v>
      </c>
      <c r="C133" s="112"/>
      <c r="D133" s="26" t="s">
        <v>10</v>
      </c>
      <c r="E133" s="27">
        <v>2045</v>
      </c>
      <c r="F133" s="28" t="e">
        <f>E133-#REF!*E133</f>
        <v>#REF!</v>
      </c>
      <c r="G133" s="19">
        <v>8</v>
      </c>
      <c r="H133" s="29">
        <v>23.630400000000002</v>
      </c>
    </row>
    <row r="134" spans="1:8">
      <c r="A134" s="34"/>
      <c r="B134" s="112" t="s">
        <v>126</v>
      </c>
      <c r="C134" s="112"/>
      <c r="D134" s="26" t="s">
        <v>10</v>
      </c>
      <c r="E134" s="27">
        <v>2045</v>
      </c>
      <c r="F134" s="28" t="e">
        <f>E134-#REF!*E134</f>
        <v>#REF!</v>
      </c>
      <c r="G134" s="19">
        <v>8</v>
      </c>
      <c r="H134" s="29">
        <v>23.630400000000002</v>
      </c>
    </row>
    <row r="135" spans="1:8">
      <c r="A135" s="34"/>
      <c r="B135" s="112" t="s">
        <v>127</v>
      </c>
      <c r="C135" s="112"/>
      <c r="D135" s="26" t="s">
        <v>10</v>
      </c>
      <c r="E135" s="27">
        <v>2045</v>
      </c>
      <c r="F135" s="28" t="e">
        <f>E135-#REF!*E135</f>
        <v>#REF!</v>
      </c>
      <c r="G135" s="19">
        <v>8</v>
      </c>
      <c r="H135" s="29">
        <v>23.630400000000002</v>
      </c>
    </row>
    <row r="136" spans="1:8">
      <c r="A136" s="34"/>
      <c r="B136" s="112" t="s">
        <v>128</v>
      </c>
      <c r="C136" s="112"/>
      <c r="D136" s="26" t="s">
        <v>10</v>
      </c>
      <c r="E136" s="27">
        <v>2045</v>
      </c>
      <c r="F136" s="28" t="e">
        <f>E136-#REF!*E136</f>
        <v>#REF!</v>
      </c>
      <c r="G136" s="19">
        <v>8</v>
      </c>
      <c r="H136" s="29">
        <v>23.630400000000002</v>
      </c>
    </row>
    <row r="137" spans="1:8" ht="14.25" customHeight="1">
      <c r="A137" s="34"/>
      <c r="B137" s="112" t="s">
        <v>129</v>
      </c>
      <c r="C137" s="112"/>
      <c r="D137" s="26" t="s">
        <v>10</v>
      </c>
      <c r="E137" s="27">
        <v>2045</v>
      </c>
      <c r="F137" s="28" t="e">
        <f>E137-#REF!*E137</f>
        <v>#REF!</v>
      </c>
      <c r="G137" s="19">
        <v>8</v>
      </c>
      <c r="H137" s="29">
        <v>23.630400000000002</v>
      </c>
    </row>
    <row r="138" spans="1:8" ht="14.25" customHeight="1">
      <c r="A138" s="34"/>
      <c r="B138" s="112" t="s">
        <v>130</v>
      </c>
      <c r="C138" s="112"/>
      <c r="D138" s="26" t="s">
        <v>10</v>
      </c>
      <c r="E138" s="27">
        <v>2045</v>
      </c>
      <c r="F138" s="28" t="e">
        <f>E138-#REF!*E138</f>
        <v>#REF!</v>
      </c>
      <c r="G138" s="19">
        <v>8</v>
      </c>
      <c r="H138" s="29">
        <v>23.630400000000002</v>
      </c>
    </row>
    <row r="139" spans="1:8" ht="14.25" customHeight="1">
      <c r="A139" s="34"/>
      <c r="B139" s="112" t="s">
        <v>131</v>
      </c>
      <c r="C139" s="112"/>
      <c r="D139" s="26" t="s">
        <v>10</v>
      </c>
      <c r="E139" s="27">
        <v>2045</v>
      </c>
      <c r="F139" s="28" t="e">
        <f>E139-#REF!*E139</f>
        <v>#REF!</v>
      </c>
      <c r="G139" s="19">
        <v>8</v>
      </c>
      <c r="H139" s="29">
        <v>23.630400000000002</v>
      </c>
    </row>
    <row r="140" spans="1:8" ht="46.5" customHeight="1">
      <c r="A140" s="41"/>
      <c r="B140" s="113" t="s">
        <v>132</v>
      </c>
      <c r="C140" s="113"/>
      <c r="D140" s="14" t="s">
        <v>2</v>
      </c>
      <c r="E140" s="15" t="s">
        <v>3</v>
      </c>
      <c r="F140" s="16" t="s">
        <v>4</v>
      </c>
      <c r="G140" s="13" t="s">
        <v>5</v>
      </c>
      <c r="H140" s="16" t="s">
        <v>6</v>
      </c>
    </row>
    <row r="141" spans="1:8" ht="12.75" customHeight="1">
      <c r="A141" s="116"/>
      <c r="B141" s="22" t="s">
        <v>8</v>
      </c>
      <c r="C141" s="23"/>
      <c r="D141" s="24"/>
      <c r="E141" s="24"/>
      <c r="F141" s="24"/>
      <c r="G141" s="24"/>
      <c r="H141" s="25"/>
    </row>
    <row r="142" spans="1:8">
      <c r="A142" s="116"/>
      <c r="B142" s="112" t="s">
        <v>133</v>
      </c>
      <c r="C142" s="112"/>
      <c r="D142" s="26" t="s">
        <v>10</v>
      </c>
      <c r="E142" s="27">
        <v>1899</v>
      </c>
      <c r="F142" s="28" t="e">
        <f>E142-#REF!*E142</f>
        <v>#REF!</v>
      </c>
      <c r="G142" s="19">
        <v>4</v>
      </c>
      <c r="H142" s="29">
        <v>13.3056</v>
      </c>
    </row>
    <row r="143" spans="1:8">
      <c r="A143" s="116"/>
      <c r="B143" s="112" t="s">
        <v>134</v>
      </c>
      <c r="C143" s="112"/>
      <c r="D143" s="26" t="s">
        <v>10</v>
      </c>
      <c r="E143" s="27">
        <v>1977</v>
      </c>
      <c r="F143" s="28" t="e">
        <f>E143-#REF!*E143</f>
        <v>#REF!</v>
      </c>
      <c r="G143" s="19">
        <v>4</v>
      </c>
      <c r="H143" s="29">
        <v>13.3056</v>
      </c>
    </row>
    <row r="144" spans="1:8">
      <c r="A144" s="116"/>
      <c r="B144" s="112" t="s">
        <v>135</v>
      </c>
      <c r="C144" s="112"/>
      <c r="D144" s="26" t="s">
        <v>10</v>
      </c>
      <c r="E144" s="27">
        <v>1977</v>
      </c>
      <c r="F144" s="28" t="e">
        <f>E144-#REF!*E144</f>
        <v>#REF!</v>
      </c>
      <c r="G144" s="19">
        <v>4</v>
      </c>
      <c r="H144" s="29">
        <v>13.3056</v>
      </c>
    </row>
    <row r="145" spans="1:8">
      <c r="A145" s="116"/>
      <c r="B145" s="112" t="s">
        <v>136</v>
      </c>
      <c r="C145" s="112"/>
      <c r="D145" s="26" t="s">
        <v>10</v>
      </c>
      <c r="E145" s="27">
        <v>1977</v>
      </c>
      <c r="F145" s="28" t="e">
        <f>E145-#REF!*E145</f>
        <v>#REF!</v>
      </c>
      <c r="G145" s="19">
        <v>4</v>
      </c>
      <c r="H145" s="29">
        <v>13.3056</v>
      </c>
    </row>
    <row r="146" spans="1:8">
      <c r="A146" s="116"/>
      <c r="B146" s="22" t="s">
        <v>15</v>
      </c>
      <c r="C146" s="30"/>
      <c r="D146" s="31"/>
      <c r="E146" s="31"/>
      <c r="F146" s="31"/>
      <c r="G146" s="31"/>
      <c r="H146" s="32"/>
    </row>
    <row r="147" spans="1:8">
      <c r="A147" s="116"/>
      <c r="B147" s="112" t="s">
        <v>137</v>
      </c>
      <c r="C147" s="112"/>
      <c r="D147" s="26" t="s">
        <v>10</v>
      </c>
      <c r="E147" s="27">
        <v>2278</v>
      </c>
      <c r="F147" s="28" t="e">
        <f>E147-#REF!*E147</f>
        <v>#REF!</v>
      </c>
      <c r="G147" s="19">
        <v>4</v>
      </c>
      <c r="H147" s="29">
        <v>13.3056</v>
      </c>
    </row>
    <row r="148" spans="1:8">
      <c r="A148" s="116"/>
      <c r="B148" s="22" t="s">
        <v>21</v>
      </c>
      <c r="C148" s="30"/>
      <c r="D148" s="31"/>
      <c r="E148" s="31"/>
      <c r="F148" s="31"/>
      <c r="G148" s="31"/>
      <c r="H148" s="32"/>
    </row>
    <row r="149" spans="1:8">
      <c r="A149" s="116"/>
      <c r="B149" s="112" t="s">
        <v>138</v>
      </c>
      <c r="C149" s="112"/>
      <c r="D149" s="26" t="s">
        <v>10</v>
      </c>
      <c r="E149" s="27">
        <v>2544</v>
      </c>
      <c r="F149" s="28" t="e">
        <f>E149-#REF!*E149</f>
        <v>#REF!</v>
      </c>
      <c r="G149" s="19">
        <v>4</v>
      </c>
      <c r="H149" s="29">
        <v>13.3056</v>
      </c>
    </row>
    <row r="150" spans="1:8">
      <c r="A150" s="116"/>
      <c r="B150" s="112" t="s">
        <v>139</v>
      </c>
      <c r="C150" s="112"/>
      <c r="D150" s="26" t="s">
        <v>10</v>
      </c>
      <c r="E150" s="27">
        <v>2544</v>
      </c>
      <c r="F150" s="28" t="e">
        <f>E150-#REF!*E150</f>
        <v>#REF!</v>
      </c>
      <c r="G150" s="19">
        <v>4</v>
      </c>
      <c r="H150" s="29">
        <v>13.3056</v>
      </c>
    </row>
    <row r="151" spans="1:8">
      <c r="A151" s="116"/>
      <c r="B151" s="112" t="s">
        <v>140</v>
      </c>
      <c r="C151" s="112"/>
      <c r="D151" s="26" t="s">
        <v>10</v>
      </c>
      <c r="E151" s="27">
        <v>2544</v>
      </c>
      <c r="F151" s="28" t="e">
        <f>E151-#REF!*E151</f>
        <v>#REF!</v>
      </c>
      <c r="G151" s="19">
        <v>4</v>
      </c>
      <c r="H151" s="29">
        <v>13.3056</v>
      </c>
    </row>
    <row r="152" spans="1:8">
      <c r="A152" s="116"/>
      <c r="B152" s="112" t="s">
        <v>141</v>
      </c>
      <c r="C152" s="112"/>
      <c r="D152" s="26" t="s">
        <v>10</v>
      </c>
      <c r="E152" s="27">
        <v>2544</v>
      </c>
      <c r="F152" s="28" t="e">
        <f>E152-#REF!*E152</f>
        <v>#REF!</v>
      </c>
      <c r="G152" s="19">
        <v>4</v>
      </c>
      <c r="H152" s="29">
        <v>13.3056</v>
      </c>
    </row>
    <row r="153" spans="1:8">
      <c r="A153" s="17" t="s">
        <v>142</v>
      </c>
      <c r="B153" s="112" t="s">
        <v>143</v>
      </c>
      <c r="C153" s="112"/>
      <c r="D153" s="26" t="s">
        <v>10</v>
      </c>
      <c r="E153" s="27">
        <v>2544</v>
      </c>
      <c r="F153" s="28" t="e">
        <f>E153-#REF!*E153</f>
        <v>#REF!</v>
      </c>
      <c r="G153" s="19">
        <v>4</v>
      </c>
      <c r="H153" s="29">
        <v>13.3056</v>
      </c>
    </row>
    <row r="154" spans="1:8">
      <c r="A154" s="17" t="s">
        <v>144</v>
      </c>
      <c r="B154" s="112" t="s">
        <v>145</v>
      </c>
      <c r="C154" s="112"/>
      <c r="D154" s="26" t="s">
        <v>10</v>
      </c>
      <c r="E154" s="27">
        <v>2734</v>
      </c>
      <c r="F154" s="28" t="e">
        <f>E154-#REF!*E154</f>
        <v>#REF!</v>
      </c>
      <c r="G154" s="19">
        <v>4</v>
      </c>
      <c r="H154" s="29">
        <v>13.3056</v>
      </c>
    </row>
    <row r="155" spans="1:8">
      <c r="A155" s="34"/>
      <c r="B155" s="112" t="s">
        <v>146</v>
      </c>
      <c r="C155" s="112"/>
      <c r="D155" s="26" t="s">
        <v>10</v>
      </c>
      <c r="E155" s="27">
        <v>2734</v>
      </c>
      <c r="F155" s="28" t="e">
        <f>E155-#REF!*E155</f>
        <v>#REF!</v>
      </c>
      <c r="G155" s="19">
        <v>4</v>
      </c>
      <c r="H155" s="29">
        <v>13.3056</v>
      </c>
    </row>
    <row r="156" spans="1:8">
      <c r="A156" s="34"/>
      <c r="B156" s="112" t="s">
        <v>147</v>
      </c>
      <c r="C156" s="112"/>
      <c r="D156" s="26" t="s">
        <v>10</v>
      </c>
      <c r="E156" s="27">
        <v>2544</v>
      </c>
      <c r="F156" s="28" t="e">
        <f>E156-#REF!*E156</f>
        <v>#REF!</v>
      </c>
      <c r="G156" s="19">
        <v>4</v>
      </c>
      <c r="H156" s="29">
        <v>13.3056</v>
      </c>
    </row>
    <row r="157" spans="1:8">
      <c r="A157" s="34"/>
      <c r="B157" s="22" t="s">
        <v>33</v>
      </c>
      <c r="C157" s="30"/>
      <c r="D157" s="31"/>
      <c r="E157" s="31"/>
      <c r="F157" s="31"/>
      <c r="G157" s="31"/>
      <c r="H157" s="32"/>
    </row>
    <row r="158" spans="1:8">
      <c r="A158" s="34"/>
      <c r="B158" s="112" t="s">
        <v>148</v>
      </c>
      <c r="C158" s="112"/>
      <c r="D158" s="26" t="s">
        <v>10</v>
      </c>
      <c r="E158" s="27">
        <v>2199</v>
      </c>
      <c r="F158" s="28" t="e">
        <f>E158-#REF!*E158</f>
        <v>#REF!</v>
      </c>
      <c r="G158" s="19">
        <v>4</v>
      </c>
      <c r="H158" s="29">
        <v>13.3056</v>
      </c>
    </row>
    <row r="159" spans="1:8">
      <c r="A159" s="34"/>
      <c r="B159" s="112" t="s">
        <v>149</v>
      </c>
      <c r="C159" s="112"/>
      <c r="D159" s="26" t="s">
        <v>10</v>
      </c>
      <c r="E159" s="27">
        <v>2199</v>
      </c>
      <c r="F159" s="28" t="e">
        <f>E159-#REF!*E159</f>
        <v>#REF!</v>
      </c>
      <c r="G159" s="19">
        <v>4</v>
      </c>
      <c r="H159" s="29">
        <v>13.3056</v>
      </c>
    </row>
    <row r="160" spans="1:8">
      <c r="A160" s="34"/>
      <c r="B160" s="112" t="s">
        <v>150</v>
      </c>
      <c r="C160" s="112"/>
      <c r="D160" s="26" t="s">
        <v>10</v>
      </c>
      <c r="E160" s="27">
        <v>2199</v>
      </c>
      <c r="F160" s="28" t="e">
        <f>E160-#REF!*E160</f>
        <v>#REF!</v>
      </c>
      <c r="G160" s="19">
        <v>4</v>
      </c>
      <c r="H160" s="29">
        <v>13.3056</v>
      </c>
    </row>
    <row r="161" spans="1:8">
      <c r="A161" s="34"/>
      <c r="B161" s="112" t="s">
        <v>151</v>
      </c>
      <c r="C161" s="112"/>
      <c r="D161" s="26" t="s">
        <v>10</v>
      </c>
      <c r="E161" s="27">
        <v>2199</v>
      </c>
      <c r="F161" s="28" t="e">
        <f>E161-#REF!*E161</f>
        <v>#REF!</v>
      </c>
      <c r="G161" s="19">
        <v>4</v>
      </c>
      <c r="H161" s="29">
        <v>13.3056</v>
      </c>
    </row>
    <row r="162" spans="1:8">
      <c r="A162" s="34"/>
      <c r="B162" s="112" t="s">
        <v>152</v>
      </c>
      <c r="C162" s="112"/>
      <c r="D162" s="26" t="s">
        <v>10</v>
      </c>
      <c r="E162" s="27">
        <v>2199</v>
      </c>
      <c r="F162" s="28" t="e">
        <f>E162-#REF!*E162</f>
        <v>#REF!</v>
      </c>
      <c r="G162" s="19">
        <v>4</v>
      </c>
      <c r="H162" s="29">
        <v>13.3056</v>
      </c>
    </row>
    <row r="163" spans="1:8">
      <c r="A163" s="34"/>
      <c r="B163" s="112" t="s">
        <v>153</v>
      </c>
      <c r="C163" s="112"/>
      <c r="D163" s="26" t="s">
        <v>10</v>
      </c>
      <c r="E163" s="27">
        <v>2199</v>
      </c>
      <c r="F163" s="28" t="e">
        <f>E163-#REF!*E163</f>
        <v>#REF!</v>
      </c>
      <c r="G163" s="19">
        <v>4</v>
      </c>
      <c r="H163" s="29">
        <v>13.3056</v>
      </c>
    </row>
    <row r="164" spans="1:8">
      <c r="A164" s="34"/>
      <c r="B164" s="112" t="s">
        <v>154</v>
      </c>
      <c r="C164" s="112"/>
      <c r="D164" s="26" t="s">
        <v>10</v>
      </c>
      <c r="E164" s="27">
        <v>2199</v>
      </c>
      <c r="F164" s="28" t="e">
        <f>E164-#REF!*E164</f>
        <v>#REF!</v>
      </c>
      <c r="G164" s="19">
        <v>4</v>
      </c>
      <c r="H164" s="29">
        <v>13.3056</v>
      </c>
    </row>
    <row r="165" spans="1:8">
      <c r="A165" s="34"/>
      <c r="B165" s="112" t="s">
        <v>155</v>
      </c>
      <c r="C165" s="112"/>
      <c r="D165" s="26" t="s">
        <v>10</v>
      </c>
      <c r="E165" s="27">
        <v>2199</v>
      </c>
      <c r="F165" s="28" t="e">
        <f>E165-#REF!*E165</f>
        <v>#REF!</v>
      </c>
      <c r="G165" s="19">
        <v>4</v>
      </c>
      <c r="H165" s="29">
        <v>13.3056</v>
      </c>
    </row>
    <row r="166" spans="1:8" s="46" customFormat="1" ht="20.25" customHeight="1">
      <c r="A166" s="17"/>
      <c r="B166" s="117" t="s">
        <v>156</v>
      </c>
      <c r="C166" s="117"/>
      <c r="D166" s="42" t="s">
        <v>10</v>
      </c>
      <c r="E166" s="43">
        <v>5013</v>
      </c>
      <c r="F166" s="43">
        <f>E166</f>
        <v>5013</v>
      </c>
      <c r="G166" s="44">
        <v>4</v>
      </c>
      <c r="H166" s="45">
        <v>13.3</v>
      </c>
    </row>
    <row r="167" spans="1:8" s="46" customFormat="1" ht="18" customHeight="1">
      <c r="A167" s="17"/>
      <c r="B167" s="117" t="s">
        <v>157</v>
      </c>
      <c r="C167" s="117"/>
      <c r="D167" s="42" t="s">
        <v>10</v>
      </c>
      <c r="E167" s="43">
        <v>5013</v>
      </c>
      <c r="F167" s="43">
        <f>E167</f>
        <v>5013</v>
      </c>
      <c r="G167" s="44">
        <v>4</v>
      </c>
      <c r="H167" s="45">
        <v>13.3</v>
      </c>
    </row>
    <row r="168" spans="1:8" s="46" customFormat="1" ht="17.25" customHeight="1">
      <c r="A168" s="17"/>
      <c r="B168" s="117" t="s">
        <v>158</v>
      </c>
      <c r="C168" s="117"/>
      <c r="D168" s="42" t="s">
        <v>10</v>
      </c>
      <c r="E168" s="43">
        <v>5013</v>
      </c>
      <c r="F168" s="43">
        <f>E168</f>
        <v>5013</v>
      </c>
      <c r="G168" s="44">
        <v>4</v>
      </c>
      <c r="H168" s="45">
        <v>13.3</v>
      </c>
    </row>
    <row r="169" spans="1:8" s="46" customFormat="1" ht="21" customHeight="1">
      <c r="A169" s="17"/>
      <c r="B169" s="117" t="s">
        <v>159</v>
      </c>
      <c r="C169" s="117"/>
      <c r="D169" s="42" t="s">
        <v>10</v>
      </c>
      <c r="E169" s="43">
        <v>5013</v>
      </c>
      <c r="F169" s="43">
        <f>E169</f>
        <v>5013</v>
      </c>
      <c r="G169" s="44">
        <v>4</v>
      </c>
      <c r="H169" s="45">
        <v>13.3</v>
      </c>
    </row>
    <row r="170" spans="1:8">
      <c r="A170" s="34"/>
      <c r="B170" s="35" t="s">
        <v>102</v>
      </c>
      <c r="C170" s="36"/>
      <c r="D170" s="36"/>
      <c r="E170" s="36"/>
      <c r="F170" s="36"/>
      <c r="G170" s="36"/>
      <c r="H170" s="37"/>
    </row>
    <row r="171" spans="1:8">
      <c r="A171" s="34"/>
      <c r="B171" s="38"/>
      <c r="C171" s="39"/>
      <c r="D171" s="39"/>
      <c r="E171" s="39"/>
      <c r="F171" s="39"/>
      <c r="G171" s="39"/>
      <c r="H171" s="40"/>
    </row>
    <row r="172" spans="1:8" ht="45" customHeight="1">
      <c r="A172" s="47"/>
      <c r="B172" s="118" t="s">
        <v>160</v>
      </c>
      <c r="C172" s="119"/>
      <c r="D172" s="14" t="s">
        <v>2</v>
      </c>
      <c r="E172" s="15" t="s">
        <v>3</v>
      </c>
      <c r="F172" s="16" t="s">
        <v>4</v>
      </c>
      <c r="G172" s="13" t="s">
        <v>5</v>
      </c>
      <c r="H172" s="16" t="s">
        <v>6</v>
      </c>
    </row>
    <row r="173" spans="1:8" ht="15" customHeight="1">
      <c r="A173" s="116"/>
      <c r="B173" s="22" t="s">
        <v>8</v>
      </c>
      <c r="C173" s="23"/>
      <c r="D173" s="24"/>
      <c r="E173" s="24"/>
      <c r="F173" s="24"/>
      <c r="G173" s="24"/>
      <c r="H173" s="25"/>
    </row>
    <row r="174" spans="1:8">
      <c r="A174" s="116"/>
      <c r="B174" s="112" t="s">
        <v>161</v>
      </c>
      <c r="C174" s="112"/>
      <c r="D174" s="26" t="s">
        <v>10</v>
      </c>
      <c r="E174" s="27">
        <v>897</v>
      </c>
      <c r="F174" s="28" t="e">
        <f>E174-#REF!*E174</f>
        <v>#REF!</v>
      </c>
      <c r="G174" s="19">
        <v>8</v>
      </c>
      <c r="H174" s="29">
        <v>12.864000000000001</v>
      </c>
    </row>
    <row r="175" spans="1:8">
      <c r="A175" s="116"/>
      <c r="B175" s="112" t="s">
        <v>162</v>
      </c>
      <c r="C175" s="112"/>
      <c r="D175" s="26" t="s">
        <v>10</v>
      </c>
      <c r="E175" s="27">
        <v>926</v>
      </c>
      <c r="F175" s="28" t="e">
        <f>E175-#REF!*E175</f>
        <v>#REF!</v>
      </c>
      <c r="G175" s="19">
        <v>8</v>
      </c>
      <c r="H175" s="29">
        <v>12.864000000000001</v>
      </c>
    </row>
    <row r="176" spans="1:8">
      <c r="A176" s="116"/>
      <c r="B176" s="112" t="s">
        <v>163</v>
      </c>
      <c r="C176" s="112"/>
      <c r="D176" s="26" t="s">
        <v>10</v>
      </c>
      <c r="E176" s="27">
        <v>926</v>
      </c>
      <c r="F176" s="28" t="e">
        <f>E176-#REF!*E176</f>
        <v>#REF!</v>
      </c>
      <c r="G176" s="19">
        <v>8</v>
      </c>
      <c r="H176" s="29">
        <v>12.864000000000001</v>
      </c>
    </row>
    <row r="177" spans="1:8" ht="18" customHeight="1">
      <c r="A177" s="116"/>
      <c r="B177" s="48"/>
      <c r="C177" s="49"/>
      <c r="D177" s="49"/>
      <c r="E177" s="49"/>
      <c r="F177" s="49"/>
      <c r="G177" s="49"/>
      <c r="H177" s="50"/>
    </row>
    <row r="178" spans="1:8">
      <c r="A178" s="116"/>
      <c r="B178" s="51"/>
      <c r="C178" s="52"/>
      <c r="D178" s="52"/>
      <c r="E178" s="52"/>
      <c r="F178" s="52"/>
      <c r="G178" s="52"/>
      <c r="H178" s="53"/>
    </row>
    <row r="179" spans="1:8">
      <c r="A179" s="116"/>
      <c r="B179" s="51"/>
      <c r="C179" s="52"/>
      <c r="D179" s="52"/>
      <c r="E179" s="52"/>
      <c r="F179" s="52"/>
      <c r="G179" s="52"/>
      <c r="H179" s="53"/>
    </row>
    <row r="180" spans="1:8">
      <c r="A180" s="116"/>
      <c r="B180" s="51"/>
      <c r="C180" s="52"/>
      <c r="D180" s="52"/>
      <c r="E180" s="52"/>
      <c r="F180" s="52"/>
      <c r="G180" s="52"/>
      <c r="H180" s="53"/>
    </row>
    <row r="181" spans="1:8">
      <c r="A181" s="116"/>
      <c r="B181" s="51"/>
      <c r="C181" s="52"/>
      <c r="D181" s="52"/>
      <c r="E181" s="52"/>
      <c r="F181" s="52"/>
      <c r="G181" s="52"/>
      <c r="H181" s="53"/>
    </row>
    <row r="182" spans="1:8">
      <c r="A182" s="116"/>
      <c r="B182" s="51"/>
      <c r="C182" s="52"/>
      <c r="D182" s="52"/>
      <c r="E182" s="52"/>
      <c r="F182" s="52"/>
      <c r="G182" s="52"/>
      <c r="H182" s="53"/>
    </row>
    <row r="183" spans="1:8">
      <c r="A183" s="116"/>
      <c r="B183" s="51"/>
      <c r="C183" s="52"/>
      <c r="D183" s="52"/>
      <c r="E183" s="52"/>
      <c r="F183" s="52"/>
      <c r="G183" s="52"/>
      <c r="H183" s="53"/>
    </row>
    <row r="184" spans="1:8">
      <c r="A184" s="116"/>
      <c r="B184" s="51"/>
      <c r="C184" s="52"/>
      <c r="D184" s="52"/>
      <c r="E184" s="52"/>
      <c r="F184" s="52"/>
      <c r="G184" s="52"/>
      <c r="H184" s="53"/>
    </row>
    <row r="185" spans="1:8">
      <c r="A185" s="17" t="s">
        <v>164</v>
      </c>
      <c r="B185" s="51"/>
      <c r="C185" s="52"/>
      <c r="D185" s="52"/>
      <c r="E185" s="52"/>
      <c r="F185" s="52"/>
      <c r="G185" s="52"/>
      <c r="H185" s="53"/>
    </row>
    <row r="186" spans="1:8">
      <c r="A186" s="17" t="s">
        <v>165</v>
      </c>
      <c r="B186" s="51"/>
      <c r="C186" s="52"/>
      <c r="D186" s="52"/>
      <c r="E186" s="52"/>
      <c r="F186" s="52"/>
      <c r="G186" s="52"/>
      <c r="H186" s="53"/>
    </row>
    <row r="187" spans="1:8">
      <c r="A187" s="34"/>
      <c r="B187" s="54"/>
      <c r="C187" s="55"/>
      <c r="D187" s="55"/>
      <c r="E187" s="55"/>
      <c r="F187" s="55"/>
      <c r="G187" s="55"/>
      <c r="H187" s="56"/>
    </row>
    <row r="188" spans="1:8" ht="50.25" customHeight="1">
      <c r="A188" s="57"/>
      <c r="B188" s="113" t="s">
        <v>166</v>
      </c>
      <c r="C188" s="113"/>
      <c r="D188" s="14" t="s">
        <v>2</v>
      </c>
      <c r="E188" s="15" t="s">
        <v>3</v>
      </c>
      <c r="F188" s="16" t="s">
        <v>4</v>
      </c>
      <c r="G188" s="13" t="s">
        <v>5</v>
      </c>
      <c r="H188" s="16" t="s">
        <v>6</v>
      </c>
    </row>
    <row r="189" spans="1:8" ht="15" customHeight="1">
      <c r="A189" s="116"/>
      <c r="B189" s="22" t="s">
        <v>8</v>
      </c>
      <c r="C189" s="23"/>
      <c r="D189" s="24"/>
      <c r="E189" s="24"/>
      <c r="F189" s="24"/>
      <c r="G189" s="24"/>
      <c r="H189" s="25"/>
    </row>
    <row r="190" spans="1:8">
      <c r="A190" s="116"/>
      <c r="B190" s="112" t="s">
        <v>167</v>
      </c>
      <c r="C190" s="112"/>
      <c r="D190" s="26"/>
      <c r="E190" s="27">
        <v>1306</v>
      </c>
      <c r="F190" s="28" t="e">
        <f>E190-#REF!*E190</f>
        <v>#REF!</v>
      </c>
      <c r="G190" s="19">
        <v>8</v>
      </c>
      <c r="H190" s="29">
        <v>18.230399999999999</v>
      </c>
    </row>
    <row r="191" spans="1:8">
      <c r="A191" s="116"/>
      <c r="B191" s="112" t="s">
        <v>168</v>
      </c>
      <c r="C191" s="112"/>
      <c r="D191" s="26"/>
      <c r="E191" s="27">
        <v>1358</v>
      </c>
      <c r="F191" s="28" t="e">
        <f>E191-#REF!*E191</f>
        <v>#REF!</v>
      </c>
      <c r="G191" s="19">
        <v>8</v>
      </c>
      <c r="H191" s="29">
        <v>18.230399999999999</v>
      </c>
    </row>
    <row r="192" spans="1:8">
      <c r="A192" s="116"/>
      <c r="B192" s="112" t="s">
        <v>169</v>
      </c>
      <c r="C192" s="112"/>
      <c r="D192" s="26"/>
      <c r="E192" s="27">
        <v>1358</v>
      </c>
      <c r="F192" s="28" t="e">
        <f>E192-#REF!*E192</f>
        <v>#REF!</v>
      </c>
      <c r="G192" s="19">
        <v>8</v>
      </c>
      <c r="H192" s="29">
        <v>18.230399999999999</v>
      </c>
    </row>
    <row r="193" spans="1:8">
      <c r="A193" s="116"/>
      <c r="B193" s="48"/>
      <c r="C193" s="49"/>
      <c r="D193" s="49"/>
      <c r="E193" s="49"/>
      <c r="F193" s="49"/>
      <c r="G193" s="49"/>
      <c r="H193" s="50"/>
    </row>
    <row r="194" spans="1:8">
      <c r="A194" s="116"/>
      <c r="B194" s="51"/>
      <c r="C194" s="52"/>
      <c r="D194" s="52"/>
      <c r="E194" s="52"/>
      <c r="F194" s="52"/>
      <c r="G194" s="52"/>
      <c r="H194" s="53"/>
    </row>
    <row r="195" spans="1:8">
      <c r="A195" s="116"/>
      <c r="B195" s="51"/>
      <c r="C195" s="52"/>
      <c r="D195" s="52"/>
      <c r="E195" s="52"/>
      <c r="F195" s="52"/>
      <c r="G195" s="52"/>
      <c r="H195" s="53"/>
    </row>
    <row r="196" spans="1:8">
      <c r="A196" s="116"/>
      <c r="B196" s="51"/>
      <c r="C196" s="52"/>
      <c r="D196" s="52"/>
      <c r="E196" s="52"/>
      <c r="F196" s="52"/>
      <c r="G196" s="52"/>
      <c r="H196" s="53"/>
    </row>
    <row r="197" spans="1:8">
      <c r="A197" s="116"/>
      <c r="B197" s="51"/>
      <c r="C197" s="52"/>
      <c r="D197" s="52"/>
      <c r="E197" s="52"/>
      <c r="F197" s="52"/>
      <c r="G197" s="52"/>
      <c r="H197" s="53"/>
    </row>
    <row r="198" spans="1:8">
      <c r="A198" s="116"/>
      <c r="B198" s="51"/>
      <c r="C198" s="52"/>
      <c r="D198" s="52"/>
      <c r="E198" s="52"/>
      <c r="F198" s="52"/>
      <c r="G198" s="52"/>
      <c r="H198" s="53"/>
    </row>
    <row r="199" spans="1:8">
      <c r="A199" s="116"/>
      <c r="B199" s="51"/>
      <c r="C199" s="52"/>
      <c r="D199" s="52"/>
      <c r="E199" s="52"/>
      <c r="F199" s="52"/>
      <c r="G199" s="52"/>
      <c r="H199" s="53"/>
    </row>
    <row r="200" spans="1:8">
      <c r="A200" s="116"/>
      <c r="B200" s="51"/>
      <c r="C200" s="52"/>
      <c r="D200" s="52"/>
      <c r="E200" s="52"/>
      <c r="F200" s="52"/>
      <c r="G200" s="52"/>
      <c r="H200" s="53"/>
    </row>
    <row r="201" spans="1:8">
      <c r="A201" s="116"/>
      <c r="B201" s="51"/>
      <c r="C201" s="52"/>
      <c r="D201" s="52"/>
      <c r="E201" s="52"/>
      <c r="F201" s="52"/>
      <c r="G201" s="52"/>
      <c r="H201" s="53"/>
    </row>
    <row r="202" spans="1:8">
      <c r="A202" s="17" t="s">
        <v>170</v>
      </c>
      <c r="B202" s="51"/>
      <c r="C202" s="52"/>
      <c r="D202" s="52"/>
      <c r="E202" s="52"/>
      <c r="F202" s="52"/>
      <c r="G202" s="52"/>
      <c r="H202" s="53"/>
    </row>
    <row r="203" spans="1:8">
      <c r="A203" s="17" t="s">
        <v>171</v>
      </c>
      <c r="B203" s="51"/>
      <c r="C203" s="52"/>
      <c r="D203" s="52"/>
      <c r="E203" s="52"/>
      <c r="F203" s="52"/>
      <c r="G203" s="52"/>
      <c r="H203" s="53"/>
    </row>
    <row r="204" spans="1:8">
      <c r="A204" s="34"/>
      <c r="B204" s="54"/>
      <c r="C204" s="55"/>
      <c r="D204" s="55"/>
      <c r="E204" s="55"/>
      <c r="F204" s="55"/>
      <c r="G204" s="55"/>
      <c r="H204" s="56"/>
    </row>
    <row r="205" spans="1:8" ht="32.25" customHeight="1">
      <c r="A205" s="58"/>
      <c r="B205" s="113" t="s">
        <v>172</v>
      </c>
      <c r="C205" s="113"/>
      <c r="D205" s="14" t="s">
        <v>470</v>
      </c>
      <c r="E205" s="15" t="s">
        <v>3</v>
      </c>
      <c r="F205" s="16" t="s">
        <v>4</v>
      </c>
      <c r="G205" s="13" t="s">
        <v>5</v>
      </c>
      <c r="H205" s="16" t="s">
        <v>6</v>
      </c>
    </row>
    <row r="206" spans="1:8" ht="12.75" customHeight="1">
      <c r="A206" s="116"/>
      <c r="B206" s="22" t="s">
        <v>8</v>
      </c>
      <c r="C206" s="23"/>
      <c r="D206" s="24"/>
      <c r="E206" s="24"/>
      <c r="F206" s="24"/>
      <c r="G206" s="24"/>
      <c r="H206" s="25"/>
    </row>
    <row r="207" spans="1:8" ht="14.25" customHeight="1">
      <c r="A207" s="116"/>
      <c r="B207" s="112" t="s">
        <v>173</v>
      </c>
      <c r="C207" s="112"/>
      <c r="D207" s="26" t="s">
        <v>10</v>
      </c>
      <c r="E207" s="27">
        <v>744</v>
      </c>
      <c r="F207" s="28" t="e">
        <f>E207-#REF!*E207</f>
        <v>#REF!</v>
      </c>
      <c r="G207" s="19">
        <v>8</v>
      </c>
      <c r="H207" s="29">
        <v>11.232000000000001</v>
      </c>
    </row>
    <row r="208" spans="1:8" ht="14.25" customHeight="1">
      <c r="A208" s="116"/>
      <c r="B208" s="112" t="s">
        <v>174</v>
      </c>
      <c r="C208" s="112"/>
      <c r="D208" s="26" t="s">
        <v>10</v>
      </c>
      <c r="E208" s="27">
        <v>757</v>
      </c>
      <c r="F208" s="28" t="e">
        <f>E208-#REF!*E208</f>
        <v>#REF!</v>
      </c>
      <c r="G208" s="19">
        <v>8</v>
      </c>
      <c r="H208" s="29">
        <v>11.232000000000001</v>
      </c>
    </row>
    <row r="209" spans="1:8" ht="14.25" customHeight="1">
      <c r="A209" s="116"/>
      <c r="B209" s="112" t="s">
        <v>175</v>
      </c>
      <c r="C209" s="112"/>
      <c r="D209" s="26" t="s">
        <v>10</v>
      </c>
      <c r="E209" s="27">
        <v>757</v>
      </c>
      <c r="F209" s="28" t="e">
        <f>E209-#REF!*E209</f>
        <v>#REF!</v>
      </c>
      <c r="G209" s="19">
        <v>8</v>
      </c>
      <c r="H209" s="29">
        <v>11.232000000000001</v>
      </c>
    </row>
    <row r="210" spans="1:8">
      <c r="A210" s="116"/>
      <c r="B210" s="112" t="s">
        <v>176</v>
      </c>
      <c r="C210" s="112"/>
      <c r="D210" s="26" t="s">
        <v>10</v>
      </c>
      <c r="E210" s="27">
        <v>809</v>
      </c>
      <c r="F210" s="28" t="e">
        <f>E210-#REF!*E210</f>
        <v>#REF!</v>
      </c>
      <c r="G210" s="19">
        <v>8</v>
      </c>
      <c r="H210" s="29">
        <v>11.232000000000001</v>
      </c>
    </row>
    <row r="211" spans="1:8">
      <c r="A211" s="116"/>
      <c r="B211" s="112" t="s">
        <v>177</v>
      </c>
      <c r="C211" s="112"/>
      <c r="D211" s="26" t="s">
        <v>10</v>
      </c>
      <c r="E211" s="27">
        <v>757</v>
      </c>
      <c r="F211" s="28" t="e">
        <f>E211-#REF!*E211</f>
        <v>#REF!</v>
      </c>
      <c r="G211" s="19">
        <v>8</v>
      </c>
      <c r="H211" s="29">
        <v>11.232000000000001</v>
      </c>
    </row>
    <row r="212" spans="1:8">
      <c r="A212" s="116"/>
      <c r="B212" s="22" t="s">
        <v>15</v>
      </c>
      <c r="C212" s="30"/>
      <c r="D212" s="31"/>
      <c r="E212" s="31"/>
      <c r="F212" s="31"/>
      <c r="G212" s="31"/>
      <c r="H212" s="32"/>
    </row>
    <row r="213" spans="1:8">
      <c r="A213" s="116"/>
      <c r="B213" s="112" t="s">
        <v>178</v>
      </c>
      <c r="C213" s="112"/>
      <c r="D213" s="26" t="s">
        <v>10</v>
      </c>
      <c r="E213" s="27">
        <v>839</v>
      </c>
      <c r="F213" s="28" t="e">
        <f>E213-#REF!*E213</f>
        <v>#REF!</v>
      </c>
      <c r="G213" s="19">
        <v>8</v>
      </c>
      <c r="H213" s="29">
        <v>11.232000000000001</v>
      </c>
    </row>
    <row r="214" spans="1:8">
      <c r="A214" s="116"/>
      <c r="B214" s="112" t="s">
        <v>179</v>
      </c>
      <c r="C214" s="112"/>
      <c r="D214" s="26" t="s">
        <v>10</v>
      </c>
      <c r="E214" s="27">
        <v>839</v>
      </c>
      <c r="F214" s="28" t="e">
        <f>E214-#REF!*E214</f>
        <v>#REF!</v>
      </c>
      <c r="G214" s="19">
        <v>8</v>
      </c>
      <c r="H214" s="29">
        <v>11.232000000000001</v>
      </c>
    </row>
    <row r="215" spans="1:8" ht="14.25" customHeight="1">
      <c r="A215" s="116"/>
      <c r="B215" s="112" t="s">
        <v>180</v>
      </c>
      <c r="C215" s="112"/>
      <c r="D215" s="26" t="s">
        <v>10</v>
      </c>
      <c r="E215" s="27">
        <v>839</v>
      </c>
      <c r="F215" s="28" t="e">
        <f>E215-#REF!*E215</f>
        <v>#REF!</v>
      </c>
      <c r="G215" s="19">
        <v>8</v>
      </c>
      <c r="H215" s="29">
        <v>11.232000000000001</v>
      </c>
    </row>
    <row r="216" spans="1:8" ht="14.25" customHeight="1">
      <c r="A216" s="116"/>
      <c r="B216" s="112" t="s">
        <v>181</v>
      </c>
      <c r="C216" s="112"/>
      <c r="D216" s="26" t="s">
        <v>10</v>
      </c>
      <c r="E216" s="27">
        <v>899</v>
      </c>
      <c r="F216" s="28" t="e">
        <f>E216-#REF!*E216</f>
        <v>#REF!</v>
      </c>
      <c r="G216" s="19">
        <v>8</v>
      </c>
      <c r="H216" s="29">
        <v>11.232000000000001</v>
      </c>
    </row>
    <row r="217" spans="1:8" ht="14.25" customHeight="1">
      <c r="A217" s="116"/>
      <c r="B217" s="112" t="s">
        <v>182</v>
      </c>
      <c r="C217" s="112"/>
      <c r="D217" s="26" t="s">
        <v>10</v>
      </c>
      <c r="E217" s="27">
        <v>965</v>
      </c>
      <c r="F217" s="28" t="e">
        <f>E217-#REF!*E217</f>
        <v>#REF!</v>
      </c>
      <c r="G217" s="19">
        <v>8</v>
      </c>
      <c r="H217" s="29">
        <v>11.232000000000001</v>
      </c>
    </row>
    <row r="218" spans="1:8">
      <c r="A218" s="17" t="s">
        <v>183</v>
      </c>
      <c r="B218" s="22" t="s">
        <v>21</v>
      </c>
      <c r="C218" s="30"/>
      <c r="D218" s="31"/>
      <c r="E218" s="31"/>
      <c r="F218" s="31"/>
      <c r="G218" s="31"/>
      <c r="H218" s="32"/>
    </row>
    <row r="219" spans="1:8">
      <c r="A219" s="17" t="s">
        <v>184</v>
      </c>
      <c r="B219" s="112" t="s">
        <v>185</v>
      </c>
      <c r="C219" s="112"/>
      <c r="D219" s="26" t="s">
        <v>10</v>
      </c>
      <c r="E219" s="27">
        <v>932</v>
      </c>
      <c r="F219" s="28" t="e">
        <f>E219-#REF!*E219</f>
        <v>#REF!</v>
      </c>
      <c r="G219" s="19">
        <v>8</v>
      </c>
      <c r="H219" s="29">
        <v>11.232000000000001</v>
      </c>
    </row>
    <row r="220" spans="1:8">
      <c r="A220" s="34"/>
      <c r="B220" s="112" t="s">
        <v>186</v>
      </c>
      <c r="C220" s="112"/>
      <c r="D220" s="26" t="s">
        <v>10</v>
      </c>
      <c r="E220" s="27">
        <v>932</v>
      </c>
      <c r="F220" s="28" t="e">
        <f>E220-#REF!*E220</f>
        <v>#REF!</v>
      </c>
      <c r="G220" s="19">
        <v>8</v>
      </c>
      <c r="H220" s="29">
        <v>11.232000000000001</v>
      </c>
    </row>
    <row r="221" spans="1:8">
      <c r="A221" s="34"/>
      <c r="B221" s="112" t="s">
        <v>187</v>
      </c>
      <c r="C221" s="112"/>
      <c r="D221" s="26" t="s">
        <v>10</v>
      </c>
      <c r="E221" s="27">
        <v>932</v>
      </c>
      <c r="F221" s="28" t="e">
        <f>E221-#REF!*E221</f>
        <v>#REF!</v>
      </c>
      <c r="G221" s="19">
        <v>8</v>
      </c>
      <c r="H221" s="29">
        <v>11.232000000000001</v>
      </c>
    </row>
    <row r="222" spans="1:8">
      <c r="A222" s="34"/>
      <c r="B222" s="112" t="s">
        <v>188</v>
      </c>
      <c r="C222" s="112"/>
      <c r="D222" s="26" t="s">
        <v>10</v>
      </c>
      <c r="E222" s="27">
        <v>932</v>
      </c>
      <c r="F222" s="28" t="e">
        <f>E222-#REF!*E222</f>
        <v>#REF!</v>
      </c>
      <c r="G222" s="19">
        <v>8</v>
      </c>
      <c r="H222" s="29">
        <v>11.232000000000001</v>
      </c>
    </row>
    <row r="223" spans="1:8">
      <c r="A223" s="34"/>
      <c r="B223" s="112" t="s">
        <v>189</v>
      </c>
      <c r="C223" s="112"/>
      <c r="D223" s="26" t="s">
        <v>10</v>
      </c>
      <c r="E223" s="27">
        <v>932</v>
      </c>
      <c r="F223" s="28" t="e">
        <f>E223-#REF!*E223</f>
        <v>#REF!</v>
      </c>
      <c r="G223" s="19">
        <v>8</v>
      </c>
      <c r="H223" s="29">
        <v>11.232000000000001</v>
      </c>
    </row>
    <row r="224" spans="1:8">
      <c r="A224" s="34"/>
      <c r="B224" s="112" t="s">
        <v>190</v>
      </c>
      <c r="C224" s="112"/>
      <c r="D224" s="26" t="s">
        <v>10</v>
      </c>
      <c r="E224" s="27">
        <v>994</v>
      </c>
      <c r="F224" s="28" t="e">
        <f>E224-#REF!*E224</f>
        <v>#REF!</v>
      </c>
      <c r="G224" s="19">
        <v>8</v>
      </c>
      <c r="H224" s="29">
        <v>11.232000000000001</v>
      </c>
    </row>
    <row r="225" spans="1:8">
      <c r="A225" s="34"/>
      <c r="B225" s="112" t="s">
        <v>191</v>
      </c>
      <c r="C225" s="112"/>
      <c r="D225" s="26" t="s">
        <v>10</v>
      </c>
      <c r="E225" s="27">
        <v>994</v>
      </c>
      <c r="F225" s="28" t="e">
        <f>E225-#REF!*E225</f>
        <v>#REF!</v>
      </c>
      <c r="G225" s="19">
        <v>8</v>
      </c>
      <c r="H225" s="29">
        <v>11.232000000000001</v>
      </c>
    </row>
    <row r="226" spans="1:8">
      <c r="A226" s="34"/>
      <c r="B226" s="112" t="s">
        <v>192</v>
      </c>
      <c r="C226" s="112"/>
      <c r="D226" s="26" t="s">
        <v>10</v>
      </c>
      <c r="E226" s="27">
        <v>916</v>
      </c>
      <c r="F226" s="28" t="e">
        <f>E226-#REF!*E226</f>
        <v>#REF!</v>
      </c>
      <c r="G226" s="19">
        <v>8</v>
      </c>
      <c r="H226" s="29">
        <v>11.232000000000001</v>
      </c>
    </row>
    <row r="227" spans="1:8">
      <c r="A227" s="34"/>
      <c r="B227" s="112" t="s">
        <v>193</v>
      </c>
      <c r="C227" s="112"/>
      <c r="D227" s="26" t="s">
        <v>10</v>
      </c>
      <c r="E227" s="27">
        <v>916</v>
      </c>
      <c r="F227" s="28" t="e">
        <f>E227-#REF!*E227</f>
        <v>#REF!</v>
      </c>
      <c r="G227" s="19">
        <v>8</v>
      </c>
      <c r="H227" s="29">
        <v>11.232000000000001</v>
      </c>
    </row>
    <row r="228" spans="1:8">
      <c r="A228" s="34"/>
      <c r="B228" s="22" t="s">
        <v>33</v>
      </c>
      <c r="C228" s="30"/>
      <c r="D228" s="31"/>
      <c r="E228" s="31"/>
      <c r="F228" s="31"/>
      <c r="G228" s="31"/>
      <c r="H228" s="32"/>
    </row>
    <row r="229" spans="1:8">
      <c r="A229" s="34"/>
      <c r="B229" s="112" t="s">
        <v>194</v>
      </c>
      <c r="C229" s="112"/>
      <c r="D229" s="26" t="s">
        <v>10</v>
      </c>
      <c r="E229" s="27">
        <v>745</v>
      </c>
      <c r="F229" s="28" t="e">
        <f>E229-#REF!*E229</f>
        <v>#REF!</v>
      </c>
      <c r="G229" s="19">
        <v>8</v>
      </c>
      <c r="H229" s="29">
        <v>11.232000000000001</v>
      </c>
    </row>
    <row r="230" spans="1:8">
      <c r="A230" s="34"/>
      <c r="B230" s="112" t="s">
        <v>195</v>
      </c>
      <c r="C230" s="112"/>
      <c r="D230" s="26" t="s">
        <v>10</v>
      </c>
      <c r="E230" s="27">
        <v>745</v>
      </c>
      <c r="F230" s="28" t="e">
        <f>E230-#REF!*E230</f>
        <v>#REF!</v>
      </c>
      <c r="G230" s="19">
        <v>8</v>
      </c>
      <c r="H230" s="29">
        <v>11.232000000000001</v>
      </c>
    </row>
    <row r="231" spans="1:8">
      <c r="A231" s="34"/>
      <c r="B231" s="112" t="s">
        <v>196</v>
      </c>
      <c r="C231" s="112"/>
      <c r="D231" s="26" t="s">
        <v>10</v>
      </c>
      <c r="E231" s="27">
        <v>745</v>
      </c>
      <c r="F231" s="28" t="e">
        <f>E231-#REF!*E231</f>
        <v>#REF!</v>
      </c>
      <c r="G231" s="19">
        <v>8</v>
      </c>
      <c r="H231" s="29">
        <v>11.232000000000001</v>
      </c>
    </row>
    <row r="232" spans="1:8">
      <c r="A232" s="34"/>
      <c r="B232" s="112" t="s">
        <v>197</v>
      </c>
      <c r="C232" s="112"/>
      <c r="D232" s="26" t="s">
        <v>10</v>
      </c>
      <c r="E232" s="27">
        <v>745</v>
      </c>
      <c r="F232" s="28" t="e">
        <f>E232-#REF!*E232</f>
        <v>#REF!</v>
      </c>
      <c r="G232" s="19">
        <v>8</v>
      </c>
      <c r="H232" s="29">
        <v>11.232000000000001</v>
      </c>
    </row>
    <row r="233" spans="1:8">
      <c r="A233" s="34"/>
      <c r="B233" s="112" t="s">
        <v>198</v>
      </c>
      <c r="C233" s="112"/>
      <c r="D233" s="26" t="s">
        <v>10</v>
      </c>
      <c r="E233" s="27">
        <v>745</v>
      </c>
      <c r="F233" s="28" t="e">
        <f>E233-#REF!*E233</f>
        <v>#REF!</v>
      </c>
      <c r="G233" s="19">
        <v>8</v>
      </c>
      <c r="H233" s="29">
        <v>11.232000000000001</v>
      </c>
    </row>
    <row r="234" spans="1:8">
      <c r="A234" s="34"/>
      <c r="B234" s="112" t="s">
        <v>199</v>
      </c>
      <c r="C234" s="112"/>
      <c r="D234" s="26" t="s">
        <v>10</v>
      </c>
      <c r="E234" s="27">
        <v>745</v>
      </c>
      <c r="F234" s="28" t="e">
        <f>E234-#REF!*E234</f>
        <v>#REF!</v>
      </c>
      <c r="G234" s="19">
        <v>8</v>
      </c>
      <c r="H234" s="29">
        <v>11.232000000000001</v>
      </c>
    </row>
    <row r="235" spans="1:8">
      <c r="A235" s="34"/>
      <c r="B235" s="112" t="s">
        <v>200</v>
      </c>
      <c r="C235" s="112"/>
      <c r="D235" s="26" t="s">
        <v>10</v>
      </c>
      <c r="E235" s="27">
        <v>745</v>
      </c>
      <c r="F235" s="28" t="e">
        <f>E235-#REF!*E235</f>
        <v>#REF!</v>
      </c>
      <c r="G235" s="19">
        <v>8</v>
      </c>
      <c r="H235" s="29">
        <v>11.232000000000001</v>
      </c>
    </row>
    <row r="236" spans="1:8">
      <c r="A236" s="34"/>
      <c r="B236" s="112" t="s">
        <v>201</v>
      </c>
      <c r="C236" s="112"/>
      <c r="D236" s="26" t="s">
        <v>10</v>
      </c>
      <c r="E236" s="27">
        <v>745</v>
      </c>
      <c r="F236" s="28" t="e">
        <f>E236-#REF!*E236</f>
        <v>#REF!</v>
      </c>
      <c r="G236" s="19">
        <v>8</v>
      </c>
      <c r="H236" s="29">
        <v>11.232000000000001</v>
      </c>
    </row>
    <row r="237" spans="1:8">
      <c r="A237" s="34"/>
      <c r="B237" s="117" t="s">
        <v>202</v>
      </c>
      <c r="C237" s="117"/>
      <c r="D237" s="42" t="s">
        <v>10</v>
      </c>
      <c r="E237" s="43">
        <v>1945</v>
      </c>
      <c r="F237" s="43">
        <f>E237</f>
        <v>1945</v>
      </c>
      <c r="G237" s="44">
        <v>8</v>
      </c>
      <c r="H237" s="45">
        <v>11.232000000000001</v>
      </c>
    </row>
    <row r="238" spans="1:8">
      <c r="A238" s="34"/>
      <c r="B238" s="117" t="s">
        <v>203</v>
      </c>
      <c r="C238" s="117"/>
      <c r="D238" s="42" t="s">
        <v>10</v>
      </c>
      <c r="E238" s="43">
        <v>1945</v>
      </c>
      <c r="F238" s="43">
        <f>E238</f>
        <v>1945</v>
      </c>
      <c r="G238" s="44">
        <v>8</v>
      </c>
      <c r="H238" s="45">
        <v>11.232000000000001</v>
      </c>
    </row>
    <row r="239" spans="1:8">
      <c r="A239" s="34"/>
      <c r="B239" s="117" t="s">
        <v>204</v>
      </c>
      <c r="C239" s="117"/>
      <c r="D239" s="42" t="s">
        <v>10</v>
      </c>
      <c r="E239" s="43">
        <v>1945</v>
      </c>
      <c r="F239" s="43">
        <f>E239</f>
        <v>1945</v>
      </c>
      <c r="G239" s="44">
        <v>8</v>
      </c>
      <c r="H239" s="45">
        <v>11.232000000000001</v>
      </c>
    </row>
    <row r="240" spans="1:8">
      <c r="A240" s="34"/>
      <c r="B240" s="117" t="s">
        <v>205</v>
      </c>
      <c r="C240" s="117"/>
      <c r="D240" s="42" t="s">
        <v>10</v>
      </c>
      <c r="E240" s="43">
        <v>1945</v>
      </c>
      <c r="F240" s="43">
        <f>E240</f>
        <v>1945</v>
      </c>
      <c r="G240" s="44">
        <v>8</v>
      </c>
      <c r="H240" s="45">
        <v>11.232000000000001</v>
      </c>
    </row>
    <row r="241" spans="1:8" ht="24.75" customHeight="1">
      <c r="A241" s="34"/>
      <c r="B241" s="59" t="s">
        <v>102</v>
      </c>
      <c r="C241" s="60"/>
      <c r="D241" s="60"/>
      <c r="E241" s="60"/>
      <c r="F241" s="60"/>
      <c r="G241" s="60"/>
      <c r="H241" s="61"/>
    </row>
    <row r="242" spans="1:8" ht="32.25" customHeight="1">
      <c r="A242" s="62"/>
      <c r="B242" s="113" t="s">
        <v>206</v>
      </c>
      <c r="C242" s="113"/>
      <c r="D242" s="14" t="s">
        <v>470</v>
      </c>
      <c r="E242" s="15" t="s">
        <v>3</v>
      </c>
      <c r="F242" s="16" t="s">
        <v>4</v>
      </c>
      <c r="G242" s="13" t="s">
        <v>5</v>
      </c>
      <c r="H242" s="16" t="s">
        <v>6</v>
      </c>
    </row>
    <row r="243" spans="1:8" ht="12.75" customHeight="1">
      <c r="A243" s="116"/>
      <c r="B243" s="22" t="s">
        <v>8</v>
      </c>
      <c r="C243" s="23"/>
      <c r="D243" s="24"/>
      <c r="E243" s="24"/>
      <c r="F243" s="24"/>
      <c r="G243" s="24"/>
      <c r="H243" s="25"/>
    </row>
    <row r="244" spans="1:8">
      <c r="A244" s="116"/>
      <c r="B244" s="112" t="s">
        <v>207</v>
      </c>
      <c r="C244" s="112"/>
      <c r="D244" s="26" t="s">
        <v>10</v>
      </c>
      <c r="E244" s="27">
        <v>858</v>
      </c>
      <c r="F244" s="28" t="e">
        <f>E244-#REF!*E244</f>
        <v>#REF!</v>
      </c>
      <c r="G244" s="19">
        <v>8</v>
      </c>
      <c r="H244" s="29">
        <v>10.411200000000001</v>
      </c>
    </row>
    <row r="245" spans="1:8">
      <c r="A245" s="116"/>
      <c r="B245" s="112" t="s">
        <v>208</v>
      </c>
      <c r="C245" s="112"/>
      <c r="D245" s="26" t="s">
        <v>10</v>
      </c>
      <c r="E245" s="27">
        <v>945</v>
      </c>
      <c r="F245" s="28" t="e">
        <f>E245-#REF!*E245</f>
        <v>#REF!</v>
      </c>
      <c r="G245" s="19">
        <v>8</v>
      </c>
      <c r="H245" s="29">
        <v>10.411200000000001</v>
      </c>
    </row>
    <row r="246" spans="1:8">
      <c r="A246" s="116"/>
      <c r="B246" s="112" t="s">
        <v>209</v>
      </c>
      <c r="C246" s="112"/>
      <c r="D246" s="26" t="s">
        <v>10</v>
      </c>
      <c r="E246" s="27">
        <v>945</v>
      </c>
      <c r="F246" s="28" t="e">
        <f>E246-#REF!*E246</f>
        <v>#REF!</v>
      </c>
      <c r="G246" s="19">
        <v>8</v>
      </c>
      <c r="H246" s="29">
        <v>10.411200000000001</v>
      </c>
    </row>
    <row r="247" spans="1:8">
      <c r="A247" s="116"/>
      <c r="B247" s="112" t="s">
        <v>210</v>
      </c>
      <c r="C247" s="112"/>
      <c r="D247" s="26" t="s">
        <v>10</v>
      </c>
      <c r="E247" s="27">
        <v>980</v>
      </c>
      <c r="F247" s="28" t="e">
        <f>E247-#REF!*E247</f>
        <v>#REF!</v>
      </c>
      <c r="G247" s="19">
        <v>8</v>
      </c>
      <c r="H247" s="29">
        <v>10.411200000000001</v>
      </c>
    </row>
    <row r="248" spans="1:8">
      <c r="A248" s="116"/>
      <c r="B248" s="112" t="s">
        <v>211</v>
      </c>
      <c r="C248" s="112"/>
      <c r="D248" s="26" t="s">
        <v>10</v>
      </c>
      <c r="E248" s="27">
        <v>945</v>
      </c>
      <c r="F248" s="28" t="e">
        <f>E248-#REF!*E248</f>
        <v>#REF!</v>
      </c>
      <c r="G248" s="19">
        <v>8</v>
      </c>
      <c r="H248" s="29">
        <v>10.411200000000001</v>
      </c>
    </row>
    <row r="249" spans="1:8">
      <c r="A249" s="116"/>
      <c r="B249" s="22" t="s">
        <v>15</v>
      </c>
      <c r="C249" s="30"/>
      <c r="D249" s="31"/>
      <c r="E249" s="31"/>
      <c r="F249" s="31"/>
      <c r="G249" s="31"/>
      <c r="H249" s="32"/>
    </row>
    <row r="250" spans="1:8">
      <c r="A250" s="116"/>
      <c r="B250" s="112" t="s">
        <v>212</v>
      </c>
      <c r="C250" s="112"/>
      <c r="D250" s="26" t="s">
        <v>10</v>
      </c>
      <c r="E250" s="27">
        <v>1007</v>
      </c>
      <c r="F250" s="28" t="e">
        <f>E250-#REF!*E250</f>
        <v>#REF!</v>
      </c>
      <c r="G250" s="19">
        <v>8</v>
      </c>
      <c r="H250" s="29">
        <v>10.411200000000001</v>
      </c>
    </row>
    <row r="251" spans="1:8">
      <c r="A251" s="116"/>
      <c r="B251" s="112" t="s">
        <v>213</v>
      </c>
      <c r="C251" s="112"/>
      <c r="D251" s="26" t="s">
        <v>10</v>
      </c>
      <c r="E251" s="27">
        <v>1007</v>
      </c>
      <c r="F251" s="28" t="e">
        <f>E251-#REF!*E251</f>
        <v>#REF!</v>
      </c>
      <c r="G251" s="19">
        <v>8</v>
      </c>
      <c r="H251" s="29">
        <v>10.411200000000001</v>
      </c>
    </row>
    <row r="252" spans="1:8">
      <c r="A252" s="116"/>
      <c r="B252" s="112" t="s">
        <v>214</v>
      </c>
      <c r="C252" s="112"/>
      <c r="D252" s="26" t="s">
        <v>10</v>
      </c>
      <c r="E252" s="27">
        <v>1007</v>
      </c>
      <c r="F252" s="28" t="e">
        <f>E252-#REF!*E252</f>
        <v>#REF!</v>
      </c>
      <c r="G252" s="19">
        <v>8</v>
      </c>
      <c r="H252" s="29">
        <v>10.411200000000001</v>
      </c>
    </row>
    <row r="253" spans="1:8">
      <c r="A253" s="116"/>
      <c r="B253" s="112" t="s">
        <v>215</v>
      </c>
      <c r="C253" s="112"/>
      <c r="D253" s="26" t="s">
        <v>10</v>
      </c>
      <c r="E253" s="27">
        <v>1127</v>
      </c>
      <c r="F253" s="28" t="e">
        <f>E253-#REF!*E253</f>
        <v>#REF!</v>
      </c>
      <c r="G253" s="19">
        <v>8</v>
      </c>
      <c r="H253" s="29">
        <v>10.411200000000001</v>
      </c>
    </row>
    <row r="254" spans="1:8">
      <c r="A254" s="116"/>
      <c r="B254" s="112" t="s">
        <v>216</v>
      </c>
      <c r="C254" s="112"/>
      <c r="D254" s="26" t="s">
        <v>10</v>
      </c>
      <c r="E254" s="27">
        <v>1236</v>
      </c>
      <c r="F254" s="28" t="e">
        <f>E254-#REF!*E254</f>
        <v>#REF!</v>
      </c>
      <c r="G254" s="19">
        <v>8</v>
      </c>
      <c r="H254" s="29">
        <v>10.411200000000001</v>
      </c>
    </row>
    <row r="255" spans="1:8">
      <c r="A255" s="116"/>
      <c r="B255" s="22" t="s">
        <v>21</v>
      </c>
      <c r="C255" s="30"/>
      <c r="D255" s="31"/>
      <c r="E255" s="31"/>
      <c r="F255" s="31"/>
      <c r="G255" s="31"/>
      <c r="H255" s="32"/>
    </row>
    <row r="256" spans="1:8">
      <c r="A256" s="17" t="s">
        <v>217</v>
      </c>
      <c r="B256" s="112" t="s">
        <v>218</v>
      </c>
      <c r="C256" s="112"/>
      <c r="D256" s="26" t="s">
        <v>10</v>
      </c>
      <c r="E256" s="27">
        <v>1158</v>
      </c>
      <c r="F256" s="28" t="e">
        <f>E256-#REF!*E256</f>
        <v>#REF!</v>
      </c>
      <c r="G256" s="19">
        <v>8</v>
      </c>
      <c r="H256" s="29">
        <v>10.411200000000001</v>
      </c>
    </row>
    <row r="257" spans="1:8">
      <c r="A257" s="17" t="s">
        <v>219</v>
      </c>
      <c r="B257" s="112" t="s">
        <v>220</v>
      </c>
      <c r="C257" s="112"/>
      <c r="D257" s="26" t="s">
        <v>10</v>
      </c>
      <c r="E257" s="27">
        <v>1158</v>
      </c>
      <c r="F257" s="28" t="e">
        <f>E257-#REF!*E257</f>
        <v>#REF!</v>
      </c>
      <c r="G257" s="19">
        <v>8</v>
      </c>
      <c r="H257" s="29">
        <v>10.411200000000001</v>
      </c>
    </row>
    <row r="258" spans="1:8">
      <c r="A258" s="34"/>
      <c r="B258" s="112" t="s">
        <v>221</v>
      </c>
      <c r="C258" s="112"/>
      <c r="D258" s="26" t="s">
        <v>10</v>
      </c>
      <c r="E258" s="27">
        <v>1158</v>
      </c>
      <c r="F258" s="28" t="e">
        <f>E258-#REF!*E258</f>
        <v>#REF!</v>
      </c>
      <c r="G258" s="19">
        <v>8</v>
      </c>
      <c r="H258" s="29">
        <v>10.411200000000001</v>
      </c>
    </row>
    <row r="259" spans="1:8">
      <c r="A259" s="34"/>
      <c r="B259" s="112" t="s">
        <v>222</v>
      </c>
      <c r="C259" s="112"/>
      <c r="D259" s="26" t="s">
        <v>10</v>
      </c>
      <c r="E259" s="27">
        <v>1158</v>
      </c>
      <c r="F259" s="28" t="e">
        <f>E259-#REF!*E259</f>
        <v>#REF!</v>
      </c>
      <c r="G259" s="19">
        <v>8</v>
      </c>
      <c r="H259" s="29">
        <v>10.411200000000001</v>
      </c>
    </row>
    <row r="260" spans="1:8">
      <c r="A260" s="34"/>
      <c r="B260" s="112" t="s">
        <v>223</v>
      </c>
      <c r="C260" s="112"/>
      <c r="D260" s="26" t="s">
        <v>10</v>
      </c>
      <c r="E260" s="27">
        <v>1158</v>
      </c>
      <c r="F260" s="28" t="e">
        <f>E260-#REF!*E260</f>
        <v>#REF!</v>
      </c>
      <c r="G260" s="19">
        <v>8</v>
      </c>
      <c r="H260" s="29">
        <v>10.411200000000001</v>
      </c>
    </row>
    <row r="261" spans="1:8" ht="16.5" customHeight="1">
      <c r="A261" s="34"/>
      <c r="B261" s="112" t="s">
        <v>224</v>
      </c>
      <c r="C261" s="112"/>
      <c r="D261" s="26" t="s">
        <v>10</v>
      </c>
      <c r="E261" s="27">
        <v>1235</v>
      </c>
      <c r="F261" s="28" t="e">
        <f>E261-#REF!*E261</f>
        <v>#REF!</v>
      </c>
      <c r="G261" s="19">
        <v>8</v>
      </c>
      <c r="H261" s="29">
        <v>10.411200000000001</v>
      </c>
    </row>
    <row r="262" spans="1:8">
      <c r="A262" s="34"/>
      <c r="B262" s="112" t="s">
        <v>225</v>
      </c>
      <c r="C262" s="112"/>
      <c r="D262" s="26" t="s">
        <v>10</v>
      </c>
      <c r="E262" s="27">
        <v>1235</v>
      </c>
      <c r="F262" s="28" t="e">
        <f>E262-#REF!*E262</f>
        <v>#REF!</v>
      </c>
      <c r="G262" s="19">
        <v>8</v>
      </c>
      <c r="H262" s="29">
        <v>10.411200000000001</v>
      </c>
    </row>
    <row r="263" spans="1:8">
      <c r="A263" s="34"/>
      <c r="B263" s="112" t="s">
        <v>226</v>
      </c>
      <c r="C263" s="112"/>
      <c r="D263" s="26" t="s">
        <v>10</v>
      </c>
      <c r="E263" s="27">
        <v>1168</v>
      </c>
      <c r="F263" s="28" t="e">
        <f>E263-#REF!*E263</f>
        <v>#REF!</v>
      </c>
      <c r="G263" s="19">
        <v>8</v>
      </c>
      <c r="H263" s="29">
        <v>10.411200000000001</v>
      </c>
    </row>
    <row r="264" spans="1:8">
      <c r="A264" s="34"/>
      <c r="B264" s="112" t="s">
        <v>227</v>
      </c>
      <c r="C264" s="112"/>
      <c r="D264" s="26" t="s">
        <v>10</v>
      </c>
      <c r="E264" s="27">
        <v>1168</v>
      </c>
      <c r="F264" s="28" t="e">
        <f>E264-#REF!*E264</f>
        <v>#REF!</v>
      </c>
      <c r="G264" s="19">
        <v>8</v>
      </c>
      <c r="H264" s="29">
        <v>10.411200000000001</v>
      </c>
    </row>
    <row r="265" spans="1:8">
      <c r="A265" s="34"/>
      <c r="B265" s="22" t="s">
        <v>33</v>
      </c>
      <c r="C265" s="30"/>
      <c r="D265" s="31"/>
      <c r="E265" s="31"/>
      <c r="F265" s="31"/>
      <c r="G265" s="31"/>
      <c r="H265" s="32"/>
    </row>
    <row r="266" spans="1:8">
      <c r="A266" s="34"/>
      <c r="B266" s="112" t="s">
        <v>228</v>
      </c>
      <c r="C266" s="112"/>
      <c r="D266" s="26" t="s">
        <v>10</v>
      </c>
      <c r="E266" s="27">
        <v>910</v>
      </c>
      <c r="F266" s="28" t="e">
        <f>E266-#REF!*E266</f>
        <v>#REF!</v>
      </c>
      <c r="G266" s="19">
        <v>8</v>
      </c>
      <c r="H266" s="29">
        <v>10.411200000000001</v>
      </c>
    </row>
    <row r="267" spans="1:8">
      <c r="A267" s="34"/>
      <c r="B267" s="112" t="s">
        <v>229</v>
      </c>
      <c r="C267" s="112"/>
      <c r="D267" s="26" t="s">
        <v>10</v>
      </c>
      <c r="E267" s="27">
        <v>910</v>
      </c>
      <c r="F267" s="28" t="e">
        <f>E267-#REF!*E267</f>
        <v>#REF!</v>
      </c>
      <c r="G267" s="19">
        <v>8</v>
      </c>
      <c r="H267" s="29">
        <v>10.411200000000001</v>
      </c>
    </row>
    <row r="268" spans="1:8">
      <c r="A268" s="34"/>
      <c r="B268" s="112" t="s">
        <v>230</v>
      </c>
      <c r="C268" s="112"/>
      <c r="D268" s="26" t="s">
        <v>10</v>
      </c>
      <c r="E268" s="27">
        <v>910</v>
      </c>
      <c r="F268" s="28" t="e">
        <f>E268-#REF!*E268</f>
        <v>#REF!</v>
      </c>
      <c r="G268" s="19">
        <v>8</v>
      </c>
      <c r="H268" s="29">
        <v>10.411200000000001</v>
      </c>
    </row>
    <row r="269" spans="1:8">
      <c r="A269" s="34"/>
      <c r="B269" s="112" t="s">
        <v>231</v>
      </c>
      <c r="C269" s="112"/>
      <c r="D269" s="26" t="s">
        <v>10</v>
      </c>
      <c r="E269" s="27">
        <v>910</v>
      </c>
      <c r="F269" s="28" t="e">
        <f>E269-#REF!*E269</f>
        <v>#REF!</v>
      </c>
      <c r="G269" s="19">
        <v>8</v>
      </c>
      <c r="H269" s="29">
        <v>10.411200000000001</v>
      </c>
    </row>
    <row r="270" spans="1:8">
      <c r="A270" s="34"/>
      <c r="B270" s="112" t="s">
        <v>232</v>
      </c>
      <c r="C270" s="112"/>
      <c r="D270" s="26" t="s">
        <v>10</v>
      </c>
      <c r="E270" s="27">
        <v>910</v>
      </c>
      <c r="F270" s="28" t="e">
        <f>E270-#REF!*E270</f>
        <v>#REF!</v>
      </c>
      <c r="G270" s="19">
        <v>8</v>
      </c>
      <c r="H270" s="29">
        <v>10.411200000000001</v>
      </c>
    </row>
    <row r="271" spans="1:8">
      <c r="A271" s="34"/>
      <c r="B271" s="112" t="s">
        <v>233</v>
      </c>
      <c r="C271" s="112"/>
      <c r="D271" s="26" t="s">
        <v>10</v>
      </c>
      <c r="E271" s="27">
        <v>910</v>
      </c>
      <c r="F271" s="28" t="e">
        <f>E271-#REF!*E271</f>
        <v>#REF!</v>
      </c>
      <c r="G271" s="19">
        <v>8</v>
      </c>
      <c r="H271" s="29">
        <v>10.411200000000001</v>
      </c>
    </row>
    <row r="272" spans="1:8">
      <c r="A272" s="34"/>
      <c r="B272" s="112" t="s">
        <v>234</v>
      </c>
      <c r="C272" s="112"/>
      <c r="D272" s="26" t="s">
        <v>10</v>
      </c>
      <c r="E272" s="27">
        <v>910</v>
      </c>
      <c r="F272" s="28" t="e">
        <f>E272-#REF!*E272</f>
        <v>#REF!</v>
      </c>
      <c r="G272" s="19">
        <v>8</v>
      </c>
      <c r="H272" s="29">
        <v>10.411200000000001</v>
      </c>
    </row>
    <row r="273" spans="1:8">
      <c r="A273" s="34"/>
      <c r="B273" s="112" t="s">
        <v>235</v>
      </c>
      <c r="C273" s="112"/>
      <c r="D273" s="26" t="s">
        <v>10</v>
      </c>
      <c r="E273" s="27">
        <v>910</v>
      </c>
      <c r="F273" s="28" t="e">
        <f>E273-#REF!*E273</f>
        <v>#REF!</v>
      </c>
      <c r="G273" s="19">
        <v>8</v>
      </c>
      <c r="H273" s="29">
        <v>10.411200000000001</v>
      </c>
    </row>
    <row r="274" spans="1:8" s="46" customFormat="1">
      <c r="A274" s="17"/>
      <c r="B274" s="117" t="s">
        <v>236</v>
      </c>
      <c r="C274" s="117"/>
      <c r="D274" s="42" t="s">
        <v>10</v>
      </c>
      <c r="E274" s="43">
        <v>1803</v>
      </c>
      <c r="F274" s="43">
        <f>E274</f>
        <v>1803</v>
      </c>
      <c r="G274" s="44">
        <v>8</v>
      </c>
      <c r="H274" s="45">
        <v>10.411200000000001</v>
      </c>
    </row>
    <row r="275" spans="1:8" s="46" customFormat="1">
      <c r="A275" s="17"/>
      <c r="B275" s="117" t="s">
        <v>237</v>
      </c>
      <c r="C275" s="117"/>
      <c r="D275" s="42" t="s">
        <v>10</v>
      </c>
      <c r="E275" s="43">
        <v>1803</v>
      </c>
      <c r="F275" s="43">
        <f>E275</f>
        <v>1803</v>
      </c>
      <c r="G275" s="44">
        <v>8</v>
      </c>
      <c r="H275" s="45">
        <v>10.411200000000001</v>
      </c>
    </row>
    <row r="276" spans="1:8" s="46" customFormat="1">
      <c r="A276" s="17"/>
      <c r="B276" s="117" t="s">
        <v>238</v>
      </c>
      <c r="C276" s="117"/>
      <c r="D276" s="42" t="s">
        <v>10</v>
      </c>
      <c r="E276" s="43">
        <v>1803</v>
      </c>
      <c r="F276" s="43">
        <f>E276</f>
        <v>1803</v>
      </c>
      <c r="G276" s="44">
        <v>8</v>
      </c>
      <c r="H276" s="45">
        <v>10.411200000000001</v>
      </c>
    </row>
    <row r="277" spans="1:8" s="46" customFormat="1">
      <c r="A277" s="17"/>
      <c r="B277" s="117" t="s">
        <v>239</v>
      </c>
      <c r="C277" s="117"/>
      <c r="D277" s="42" t="s">
        <v>10</v>
      </c>
      <c r="E277" s="43">
        <v>1803</v>
      </c>
      <c r="F277" s="43">
        <f>E277</f>
        <v>1803</v>
      </c>
      <c r="G277" s="44">
        <v>8</v>
      </c>
      <c r="H277" s="45">
        <v>10.411200000000001</v>
      </c>
    </row>
    <row r="278" spans="1:8" ht="24.75" customHeight="1">
      <c r="A278" s="34"/>
      <c r="B278" s="59" t="s">
        <v>102</v>
      </c>
      <c r="C278" s="60"/>
      <c r="D278" s="60"/>
      <c r="E278" s="60"/>
      <c r="F278" s="60"/>
      <c r="G278" s="60"/>
      <c r="H278" s="61"/>
    </row>
    <row r="279" spans="1:8" ht="50.25" customHeight="1">
      <c r="A279" s="19"/>
      <c r="B279" s="113" t="s">
        <v>240</v>
      </c>
      <c r="C279" s="113"/>
      <c r="D279" s="14" t="s">
        <v>2</v>
      </c>
      <c r="E279" s="15" t="s">
        <v>3</v>
      </c>
      <c r="F279" s="16" t="s">
        <v>4</v>
      </c>
      <c r="G279" s="13" t="s">
        <v>5</v>
      </c>
      <c r="H279" s="16" t="s">
        <v>6</v>
      </c>
    </row>
    <row r="280" spans="1:8" ht="15" customHeight="1">
      <c r="A280" s="116"/>
      <c r="B280" s="22" t="s">
        <v>8</v>
      </c>
      <c r="C280" s="23"/>
      <c r="D280" s="24"/>
      <c r="E280" s="24"/>
      <c r="F280" s="24"/>
      <c r="G280" s="24"/>
      <c r="H280" s="25"/>
    </row>
    <row r="281" spans="1:8">
      <c r="A281" s="116"/>
      <c r="B281" s="112" t="s">
        <v>241</v>
      </c>
      <c r="C281" s="112"/>
      <c r="D281" s="26" t="s">
        <v>10</v>
      </c>
      <c r="E281" s="27">
        <v>798</v>
      </c>
      <c r="F281" s="28" t="e">
        <f>E281-#REF!*E281</f>
        <v>#REF!</v>
      </c>
      <c r="G281" s="19">
        <v>8</v>
      </c>
      <c r="H281" s="29">
        <v>8.8127999999999993</v>
      </c>
    </row>
    <row r="282" spans="1:8">
      <c r="A282" s="116"/>
      <c r="B282" s="112" t="s">
        <v>242</v>
      </c>
      <c r="C282" s="112"/>
      <c r="D282" s="26" t="s">
        <v>10</v>
      </c>
      <c r="E282" s="27">
        <v>843</v>
      </c>
      <c r="F282" s="28" t="e">
        <f>E282-#REF!*E282</f>
        <v>#REF!</v>
      </c>
      <c r="G282" s="19">
        <v>8</v>
      </c>
      <c r="H282" s="29">
        <v>8.8127999999999993</v>
      </c>
    </row>
    <row r="283" spans="1:8">
      <c r="A283" s="116"/>
      <c r="B283" s="112" t="s">
        <v>243</v>
      </c>
      <c r="C283" s="112"/>
      <c r="D283" s="26" t="s">
        <v>10</v>
      </c>
      <c r="E283" s="27">
        <v>843</v>
      </c>
      <c r="F283" s="28" t="e">
        <f>E283-#REF!*E283</f>
        <v>#REF!</v>
      </c>
      <c r="G283" s="19">
        <v>8</v>
      </c>
      <c r="H283" s="29">
        <v>8.8127999999999993</v>
      </c>
    </row>
    <row r="284" spans="1:8">
      <c r="A284" s="116"/>
      <c r="B284" s="48"/>
      <c r="C284" s="49"/>
      <c r="D284" s="49"/>
      <c r="E284" s="49"/>
      <c r="F284" s="49"/>
      <c r="G284" s="49"/>
      <c r="H284" s="50"/>
    </row>
    <row r="285" spans="1:8">
      <c r="A285" s="116"/>
      <c r="B285" s="51"/>
      <c r="C285" s="52"/>
      <c r="D285" s="52"/>
      <c r="E285" s="52"/>
      <c r="F285" s="52"/>
      <c r="G285" s="52"/>
      <c r="H285" s="53"/>
    </row>
    <row r="286" spans="1:8">
      <c r="A286" s="116"/>
      <c r="B286" s="51"/>
      <c r="C286" s="52"/>
      <c r="D286" s="52"/>
      <c r="E286" s="52"/>
      <c r="F286" s="52"/>
      <c r="G286" s="52"/>
      <c r="H286" s="53"/>
    </row>
    <row r="287" spans="1:8">
      <c r="A287" s="116"/>
      <c r="B287" s="51"/>
      <c r="C287" s="52"/>
      <c r="D287" s="52"/>
      <c r="E287" s="52"/>
      <c r="F287" s="52"/>
      <c r="G287" s="52"/>
      <c r="H287" s="53"/>
    </row>
    <row r="288" spans="1:8">
      <c r="A288" s="116"/>
      <c r="B288" s="51"/>
      <c r="C288" s="52"/>
      <c r="D288" s="52"/>
      <c r="E288" s="52"/>
      <c r="F288" s="52"/>
      <c r="G288" s="52"/>
      <c r="H288" s="53"/>
    </row>
    <row r="289" spans="1:8">
      <c r="A289" s="116"/>
      <c r="B289" s="51"/>
      <c r="C289" s="52"/>
      <c r="D289" s="52"/>
      <c r="E289" s="52"/>
      <c r="F289" s="52"/>
      <c r="G289" s="52"/>
      <c r="H289" s="53"/>
    </row>
    <row r="290" spans="1:8">
      <c r="A290" s="116"/>
      <c r="B290" s="51"/>
      <c r="C290" s="52"/>
      <c r="D290" s="52"/>
      <c r="E290" s="52"/>
      <c r="F290" s="52"/>
      <c r="G290" s="52"/>
      <c r="H290" s="53"/>
    </row>
    <row r="291" spans="1:8">
      <c r="A291" s="116"/>
      <c r="B291" s="51"/>
      <c r="C291" s="52"/>
      <c r="D291" s="52"/>
      <c r="E291" s="52"/>
      <c r="F291" s="52"/>
      <c r="G291" s="52"/>
      <c r="H291" s="53"/>
    </row>
    <row r="292" spans="1:8">
      <c r="A292" s="116"/>
      <c r="B292" s="51"/>
      <c r="C292" s="52"/>
      <c r="D292" s="52"/>
      <c r="E292" s="52"/>
      <c r="F292" s="52"/>
      <c r="G292" s="52"/>
      <c r="H292" s="53"/>
    </row>
    <row r="293" spans="1:8">
      <c r="A293" s="63" t="s">
        <v>217</v>
      </c>
      <c r="B293" s="51"/>
      <c r="C293" s="52"/>
      <c r="D293" s="52"/>
      <c r="E293" s="52"/>
      <c r="F293" s="52"/>
      <c r="G293" s="52"/>
      <c r="H293" s="53"/>
    </row>
    <row r="294" spans="1:8">
      <c r="A294" s="17" t="s">
        <v>244</v>
      </c>
      <c r="B294" s="51"/>
      <c r="C294" s="52"/>
      <c r="D294" s="52"/>
      <c r="E294" s="52"/>
      <c r="F294" s="52"/>
      <c r="G294" s="52"/>
      <c r="H294" s="53"/>
    </row>
    <row r="295" spans="1:8" ht="15.75" customHeight="1">
      <c r="A295" s="34"/>
      <c r="B295" s="54"/>
      <c r="C295" s="55"/>
      <c r="D295" s="55"/>
      <c r="E295" s="55"/>
      <c r="F295" s="55"/>
      <c r="G295" s="55"/>
      <c r="H295" s="56"/>
    </row>
    <row r="296" spans="1:8" ht="46.5" customHeight="1">
      <c r="A296" s="58"/>
      <c r="B296" s="113" t="s">
        <v>245</v>
      </c>
      <c r="C296" s="113"/>
      <c r="D296" s="14" t="s">
        <v>2</v>
      </c>
      <c r="E296" s="15" t="s">
        <v>3</v>
      </c>
      <c r="F296" s="16" t="s">
        <v>4</v>
      </c>
      <c r="G296" s="13" t="s">
        <v>5</v>
      </c>
      <c r="H296" s="16" t="s">
        <v>6</v>
      </c>
    </row>
    <row r="297" spans="1:8" ht="12.75" customHeight="1">
      <c r="A297" s="116"/>
      <c r="B297" s="22" t="s">
        <v>8</v>
      </c>
      <c r="C297" s="23"/>
      <c r="D297" s="24"/>
      <c r="E297" s="24"/>
      <c r="F297" s="24"/>
      <c r="G297" s="24"/>
      <c r="H297" s="25"/>
    </row>
    <row r="298" spans="1:8">
      <c r="A298" s="116"/>
      <c r="B298" s="112" t="s">
        <v>246</v>
      </c>
      <c r="C298" s="112"/>
      <c r="D298" s="26" t="s">
        <v>10</v>
      </c>
      <c r="E298" s="27">
        <v>1451</v>
      </c>
      <c r="F298" s="28" t="e">
        <f>E298-#REF!*E298</f>
        <v>#REF!</v>
      </c>
      <c r="G298" s="19">
        <v>8</v>
      </c>
      <c r="H298" s="29">
        <v>21.9024</v>
      </c>
    </row>
    <row r="299" spans="1:8">
      <c r="A299" s="116"/>
      <c r="B299" s="112" t="s">
        <v>247</v>
      </c>
      <c r="C299" s="112"/>
      <c r="D299" s="26" t="s">
        <v>10</v>
      </c>
      <c r="E299" s="27">
        <v>1511</v>
      </c>
      <c r="F299" s="28" t="e">
        <f>E299-#REF!*E299</f>
        <v>#REF!</v>
      </c>
      <c r="G299" s="19">
        <v>8</v>
      </c>
      <c r="H299" s="29">
        <v>21.9024</v>
      </c>
    </row>
    <row r="300" spans="1:8">
      <c r="A300" s="116"/>
      <c r="B300" s="112" t="s">
        <v>248</v>
      </c>
      <c r="C300" s="112"/>
      <c r="D300" s="26" t="s">
        <v>10</v>
      </c>
      <c r="E300" s="27">
        <v>1511</v>
      </c>
      <c r="F300" s="28" t="e">
        <f>E300-#REF!*E300</f>
        <v>#REF!</v>
      </c>
      <c r="G300" s="19">
        <v>8</v>
      </c>
      <c r="H300" s="29">
        <v>21.9024</v>
      </c>
    </row>
    <row r="301" spans="1:8">
      <c r="A301" s="116"/>
      <c r="B301" s="112" t="s">
        <v>249</v>
      </c>
      <c r="C301" s="112"/>
      <c r="D301" s="26" t="s">
        <v>10</v>
      </c>
      <c r="E301" s="27">
        <v>1564</v>
      </c>
      <c r="F301" s="28" t="e">
        <f>E301-#REF!*E301</f>
        <v>#REF!</v>
      </c>
      <c r="G301" s="19">
        <v>8</v>
      </c>
      <c r="H301" s="29">
        <v>21.9024</v>
      </c>
    </row>
    <row r="302" spans="1:8">
      <c r="A302" s="116"/>
      <c r="B302" s="112" t="s">
        <v>250</v>
      </c>
      <c r="C302" s="112"/>
      <c r="D302" s="26" t="s">
        <v>10</v>
      </c>
      <c r="E302" s="27">
        <v>1511</v>
      </c>
      <c r="F302" s="28" t="e">
        <f>E302-#REF!*E302</f>
        <v>#REF!</v>
      </c>
      <c r="G302" s="19">
        <v>8</v>
      </c>
      <c r="H302" s="29">
        <v>21.9024</v>
      </c>
    </row>
    <row r="303" spans="1:8">
      <c r="A303" s="116"/>
      <c r="B303" s="22" t="s">
        <v>15</v>
      </c>
      <c r="C303" s="30"/>
      <c r="D303" s="31"/>
      <c r="E303" s="31"/>
      <c r="F303" s="31"/>
      <c r="G303" s="31"/>
      <c r="H303" s="32"/>
    </row>
    <row r="304" spans="1:8">
      <c r="A304" s="116"/>
      <c r="B304" s="112" t="s">
        <v>251</v>
      </c>
      <c r="C304" s="112"/>
      <c r="D304" s="26" t="s">
        <v>10</v>
      </c>
      <c r="E304" s="27">
        <v>1622</v>
      </c>
      <c r="F304" s="28" t="e">
        <f>E304-#REF!*E304</f>
        <v>#REF!</v>
      </c>
      <c r="G304" s="19">
        <v>8</v>
      </c>
      <c r="H304" s="29">
        <v>21.9024</v>
      </c>
    </row>
    <row r="305" spans="1:8">
      <c r="A305" s="116"/>
      <c r="B305" s="112" t="s">
        <v>252</v>
      </c>
      <c r="C305" s="112"/>
      <c r="D305" s="26" t="s">
        <v>10</v>
      </c>
      <c r="E305" s="27">
        <v>1622</v>
      </c>
      <c r="F305" s="28" t="e">
        <f>E305-#REF!*E305</f>
        <v>#REF!</v>
      </c>
      <c r="G305" s="19">
        <v>8</v>
      </c>
      <c r="H305" s="29">
        <v>21.9024</v>
      </c>
    </row>
    <row r="306" spans="1:8">
      <c r="A306" s="116"/>
      <c r="B306" s="112" t="s">
        <v>253</v>
      </c>
      <c r="C306" s="112"/>
      <c r="D306" s="26" t="s">
        <v>10</v>
      </c>
      <c r="E306" s="27">
        <v>1622</v>
      </c>
      <c r="F306" s="28" t="e">
        <f>E306-#REF!*E306</f>
        <v>#REF!</v>
      </c>
      <c r="G306" s="19">
        <v>8</v>
      </c>
      <c r="H306" s="29">
        <v>21.9024</v>
      </c>
    </row>
    <row r="307" spans="1:8">
      <c r="A307" s="116"/>
      <c r="B307" s="112" t="s">
        <v>254</v>
      </c>
      <c r="C307" s="112"/>
      <c r="D307" s="26" t="s">
        <v>10</v>
      </c>
      <c r="E307" s="27">
        <v>1820</v>
      </c>
      <c r="F307" s="28" t="e">
        <f>E307-#REF!*E307</f>
        <v>#REF!</v>
      </c>
      <c r="G307" s="19">
        <v>8</v>
      </c>
      <c r="H307" s="29">
        <v>21.9024</v>
      </c>
    </row>
    <row r="308" spans="1:8">
      <c r="A308" s="116"/>
      <c r="B308" s="112" t="s">
        <v>255</v>
      </c>
      <c r="C308" s="112"/>
      <c r="D308" s="26" t="s">
        <v>10</v>
      </c>
      <c r="E308" s="27">
        <v>1958</v>
      </c>
      <c r="F308" s="28" t="e">
        <f>E308-#REF!*E308</f>
        <v>#REF!</v>
      </c>
      <c r="G308" s="19">
        <v>8</v>
      </c>
      <c r="H308" s="29">
        <v>21.9024</v>
      </c>
    </row>
    <row r="309" spans="1:8">
      <c r="A309" s="116"/>
      <c r="B309" s="22" t="s">
        <v>21</v>
      </c>
      <c r="C309" s="30"/>
      <c r="D309" s="31"/>
      <c r="E309" s="31"/>
      <c r="F309" s="31"/>
      <c r="G309" s="31"/>
      <c r="H309" s="32"/>
    </row>
    <row r="310" spans="1:8">
      <c r="A310" s="116"/>
      <c r="B310" s="112" t="s">
        <v>256</v>
      </c>
      <c r="C310" s="112"/>
      <c r="D310" s="26" t="s">
        <v>10</v>
      </c>
      <c r="E310" s="27">
        <v>1884</v>
      </c>
      <c r="F310" s="28" t="e">
        <f>E310-#REF!*E310</f>
        <v>#REF!</v>
      </c>
      <c r="G310" s="19">
        <v>8</v>
      </c>
      <c r="H310" s="29">
        <v>21.9024</v>
      </c>
    </row>
    <row r="311" spans="1:8">
      <c r="A311" s="116"/>
      <c r="B311" s="112" t="s">
        <v>257</v>
      </c>
      <c r="C311" s="112"/>
      <c r="D311" s="26" t="s">
        <v>10</v>
      </c>
      <c r="E311" s="27">
        <v>1884</v>
      </c>
      <c r="F311" s="28" t="e">
        <f>E311-#REF!*E311</f>
        <v>#REF!</v>
      </c>
      <c r="G311" s="19">
        <v>8</v>
      </c>
      <c r="H311" s="29">
        <v>21.9024</v>
      </c>
    </row>
    <row r="312" spans="1:8">
      <c r="A312" s="116"/>
      <c r="B312" s="112" t="s">
        <v>258</v>
      </c>
      <c r="C312" s="112"/>
      <c r="D312" s="26" t="s">
        <v>10</v>
      </c>
      <c r="E312" s="27">
        <v>1884</v>
      </c>
      <c r="F312" s="28" t="e">
        <f>E312-#REF!*E312</f>
        <v>#REF!</v>
      </c>
      <c r="G312" s="19">
        <v>8</v>
      </c>
      <c r="H312" s="29">
        <v>21.9024</v>
      </c>
    </row>
    <row r="313" spans="1:8">
      <c r="A313" s="116"/>
      <c r="B313" s="112" t="s">
        <v>259</v>
      </c>
      <c r="C313" s="112"/>
      <c r="D313" s="26" t="s">
        <v>10</v>
      </c>
      <c r="E313" s="27">
        <v>1884</v>
      </c>
      <c r="F313" s="28" t="e">
        <f>E313-#REF!*E313</f>
        <v>#REF!</v>
      </c>
      <c r="G313" s="19">
        <v>8</v>
      </c>
      <c r="H313" s="29">
        <v>21.9024</v>
      </c>
    </row>
    <row r="314" spans="1:8">
      <c r="A314" s="17" t="s">
        <v>260</v>
      </c>
      <c r="B314" s="112" t="s">
        <v>261</v>
      </c>
      <c r="C314" s="112"/>
      <c r="D314" s="26" t="s">
        <v>10</v>
      </c>
      <c r="E314" s="27">
        <v>1884</v>
      </c>
      <c r="F314" s="28" t="e">
        <f>E314-#REF!*E314</f>
        <v>#REF!</v>
      </c>
      <c r="G314" s="19">
        <v>8</v>
      </c>
      <c r="H314" s="29">
        <v>21.9024</v>
      </c>
    </row>
    <row r="315" spans="1:8">
      <c r="A315" s="17" t="s">
        <v>262</v>
      </c>
      <c r="B315" s="112" t="s">
        <v>263</v>
      </c>
      <c r="C315" s="112"/>
      <c r="D315" s="26" t="s">
        <v>10</v>
      </c>
      <c r="E315" s="27">
        <v>2012</v>
      </c>
      <c r="F315" s="28" t="e">
        <f>E315-#REF!*E315</f>
        <v>#REF!</v>
      </c>
      <c r="G315" s="19">
        <v>8</v>
      </c>
      <c r="H315" s="29">
        <v>21.9024</v>
      </c>
    </row>
    <row r="316" spans="1:8">
      <c r="A316" s="34"/>
      <c r="B316" s="112" t="s">
        <v>264</v>
      </c>
      <c r="C316" s="112"/>
      <c r="D316" s="26" t="s">
        <v>10</v>
      </c>
      <c r="E316" s="27">
        <v>2012</v>
      </c>
      <c r="F316" s="28" t="e">
        <f>E316-#REF!*E316</f>
        <v>#REF!</v>
      </c>
      <c r="G316" s="19">
        <v>8</v>
      </c>
      <c r="H316" s="29">
        <v>21.9024</v>
      </c>
    </row>
    <row r="317" spans="1:8">
      <c r="A317" s="34"/>
      <c r="B317" s="112" t="s">
        <v>265</v>
      </c>
      <c r="C317" s="112"/>
      <c r="D317" s="26" t="s">
        <v>10</v>
      </c>
      <c r="E317" s="27">
        <v>1853</v>
      </c>
      <c r="F317" s="28" t="e">
        <f>E317-#REF!*E317</f>
        <v>#REF!</v>
      </c>
      <c r="G317" s="19">
        <v>8</v>
      </c>
      <c r="H317" s="29">
        <v>21.9024</v>
      </c>
    </row>
    <row r="318" spans="1:8">
      <c r="A318" s="34"/>
      <c r="B318" s="112" t="s">
        <v>266</v>
      </c>
      <c r="C318" s="112"/>
      <c r="D318" s="26" t="s">
        <v>10</v>
      </c>
      <c r="E318" s="27">
        <v>1853</v>
      </c>
      <c r="F318" s="28" t="e">
        <f>E318-#REF!*E318</f>
        <v>#REF!</v>
      </c>
      <c r="G318" s="19">
        <v>8</v>
      </c>
      <c r="H318" s="29">
        <v>21.9024</v>
      </c>
    </row>
    <row r="319" spans="1:8">
      <c r="A319" s="34"/>
      <c r="B319" s="22" t="s">
        <v>33</v>
      </c>
      <c r="C319" s="30"/>
      <c r="D319" s="31"/>
      <c r="E319" s="31"/>
      <c r="F319" s="31"/>
      <c r="G319" s="31"/>
      <c r="H319" s="32"/>
    </row>
    <row r="320" spans="1:8">
      <c r="A320" s="34"/>
      <c r="B320" s="112" t="s">
        <v>267</v>
      </c>
      <c r="C320" s="112"/>
      <c r="D320" s="26" t="s">
        <v>10</v>
      </c>
      <c r="E320" s="27">
        <v>1486</v>
      </c>
      <c r="F320" s="28" t="e">
        <f>E320-#REF!*E320</f>
        <v>#REF!</v>
      </c>
      <c r="G320" s="19">
        <v>8</v>
      </c>
      <c r="H320" s="29">
        <v>21.9024</v>
      </c>
    </row>
    <row r="321" spans="1:8">
      <c r="A321" s="34"/>
      <c r="B321" s="112" t="s">
        <v>268</v>
      </c>
      <c r="C321" s="112"/>
      <c r="D321" s="26" t="s">
        <v>10</v>
      </c>
      <c r="E321" s="27">
        <v>1486</v>
      </c>
      <c r="F321" s="28" t="e">
        <f>E321-#REF!*E321</f>
        <v>#REF!</v>
      </c>
      <c r="G321" s="19">
        <v>8</v>
      </c>
      <c r="H321" s="29">
        <v>21.9024</v>
      </c>
    </row>
    <row r="322" spans="1:8">
      <c r="A322" s="34"/>
      <c r="B322" s="112" t="s">
        <v>269</v>
      </c>
      <c r="C322" s="112"/>
      <c r="D322" s="26" t="s">
        <v>10</v>
      </c>
      <c r="E322" s="27">
        <v>1486</v>
      </c>
      <c r="F322" s="28" t="e">
        <f>E322-#REF!*E322</f>
        <v>#REF!</v>
      </c>
      <c r="G322" s="19">
        <v>8</v>
      </c>
      <c r="H322" s="29">
        <v>21.9024</v>
      </c>
    </row>
    <row r="323" spans="1:8">
      <c r="A323" s="34"/>
      <c r="B323" s="112" t="s">
        <v>270</v>
      </c>
      <c r="C323" s="112"/>
      <c r="D323" s="26" t="s">
        <v>10</v>
      </c>
      <c r="E323" s="27">
        <v>1486</v>
      </c>
      <c r="F323" s="28" t="e">
        <f>E323-#REF!*E323</f>
        <v>#REF!</v>
      </c>
      <c r="G323" s="19">
        <v>8</v>
      </c>
      <c r="H323" s="29">
        <v>21.9024</v>
      </c>
    </row>
    <row r="324" spans="1:8">
      <c r="A324" s="34"/>
      <c r="B324" s="112" t="s">
        <v>271</v>
      </c>
      <c r="C324" s="112"/>
      <c r="D324" s="26" t="s">
        <v>10</v>
      </c>
      <c r="E324" s="27">
        <v>1486</v>
      </c>
      <c r="F324" s="28" t="e">
        <f>E324-#REF!*E324</f>
        <v>#REF!</v>
      </c>
      <c r="G324" s="19">
        <v>8</v>
      </c>
      <c r="H324" s="29">
        <v>21.9024</v>
      </c>
    </row>
    <row r="325" spans="1:8">
      <c r="A325" s="34"/>
      <c r="B325" s="112" t="s">
        <v>272</v>
      </c>
      <c r="C325" s="112"/>
      <c r="D325" s="26" t="s">
        <v>10</v>
      </c>
      <c r="E325" s="27">
        <v>1486</v>
      </c>
      <c r="F325" s="28" t="e">
        <f>E325-#REF!*E325</f>
        <v>#REF!</v>
      </c>
      <c r="G325" s="19">
        <v>8</v>
      </c>
      <c r="H325" s="29">
        <v>21.9024</v>
      </c>
    </row>
    <row r="326" spans="1:8">
      <c r="A326" s="34"/>
      <c r="B326" s="112" t="s">
        <v>273</v>
      </c>
      <c r="C326" s="112"/>
      <c r="D326" s="26" t="s">
        <v>10</v>
      </c>
      <c r="E326" s="27">
        <v>1486</v>
      </c>
      <c r="F326" s="28" t="e">
        <f>E326-#REF!*E326</f>
        <v>#REF!</v>
      </c>
      <c r="G326" s="19">
        <v>8</v>
      </c>
      <c r="H326" s="29">
        <v>21.9024</v>
      </c>
    </row>
    <row r="327" spans="1:8">
      <c r="A327" s="34"/>
      <c r="B327" s="112" t="s">
        <v>274</v>
      </c>
      <c r="C327" s="112"/>
      <c r="D327" s="26" t="s">
        <v>10</v>
      </c>
      <c r="E327" s="27">
        <v>1486</v>
      </c>
      <c r="F327" s="28" t="e">
        <f>E327-#REF!*E327</f>
        <v>#REF!</v>
      </c>
      <c r="G327" s="19">
        <v>8</v>
      </c>
      <c r="H327" s="29">
        <v>21.9024</v>
      </c>
    </row>
    <row r="328" spans="1:8" s="46" customFormat="1">
      <c r="A328" s="17"/>
      <c r="B328" s="117" t="s">
        <v>275</v>
      </c>
      <c r="C328" s="117"/>
      <c r="D328" s="42" t="s">
        <v>10</v>
      </c>
      <c r="E328" s="43">
        <v>3790</v>
      </c>
      <c r="F328" s="43">
        <f>E328</f>
        <v>3790</v>
      </c>
      <c r="G328" s="44">
        <v>8</v>
      </c>
      <c r="H328" s="45">
        <v>21.9024</v>
      </c>
    </row>
    <row r="329" spans="1:8" s="46" customFormat="1">
      <c r="A329" s="17"/>
      <c r="B329" s="117" t="s">
        <v>276</v>
      </c>
      <c r="C329" s="117"/>
      <c r="D329" s="42" t="s">
        <v>10</v>
      </c>
      <c r="E329" s="43">
        <v>3790</v>
      </c>
      <c r="F329" s="43">
        <f>E329</f>
        <v>3790</v>
      </c>
      <c r="G329" s="44">
        <v>8</v>
      </c>
      <c r="H329" s="45">
        <v>21.9024</v>
      </c>
    </row>
    <row r="330" spans="1:8" s="46" customFormat="1">
      <c r="A330" s="17"/>
      <c r="B330" s="117" t="s">
        <v>277</v>
      </c>
      <c r="C330" s="117"/>
      <c r="D330" s="42" t="s">
        <v>10</v>
      </c>
      <c r="E330" s="43">
        <v>3790</v>
      </c>
      <c r="F330" s="43">
        <f>E330</f>
        <v>3790</v>
      </c>
      <c r="G330" s="44">
        <v>8</v>
      </c>
      <c r="H330" s="45">
        <v>21.9024</v>
      </c>
    </row>
    <row r="331" spans="1:8" s="46" customFormat="1">
      <c r="A331" s="17"/>
      <c r="B331" s="117" t="s">
        <v>278</v>
      </c>
      <c r="C331" s="117"/>
      <c r="D331" s="42" t="s">
        <v>10</v>
      </c>
      <c r="E331" s="43">
        <v>3790</v>
      </c>
      <c r="F331" s="43">
        <f>E331</f>
        <v>3790</v>
      </c>
      <c r="G331" s="44">
        <v>8</v>
      </c>
      <c r="H331" s="45">
        <v>21.9024</v>
      </c>
    </row>
    <row r="332" spans="1:8">
      <c r="A332" s="34"/>
      <c r="B332" s="35" t="s">
        <v>102</v>
      </c>
      <c r="C332" s="36"/>
      <c r="D332" s="36"/>
      <c r="E332" s="36"/>
      <c r="F332" s="36"/>
      <c r="G332" s="36"/>
      <c r="H332" s="37"/>
    </row>
    <row r="333" spans="1:8">
      <c r="A333" s="34"/>
      <c r="B333" s="38"/>
      <c r="C333" s="39"/>
      <c r="D333" s="39"/>
      <c r="E333" s="39"/>
      <c r="F333" s="39"/>
      <c r="G333" s="39"/>
      <c r="H333" s="40"/>
    </row>
    <row r="334" spans="1:8" ht="46.5" customHeight="1">
      <c r="A334" s="62"/>
      <c r="B334" s="120" t="s">
        <v>279</v>
      </c>
      <c r="C334" s="120"/>
      <c r="D334" s="14" t="s">
        <v>470</v>
      </c>
      <c r="E334" s="15" t="s">
        <v>3</v>
      </c>
      <c r="F334" s="16" t="s">
        <v>4</v>
      </c>
      <c r="G334" s="13" t="s">
        <v>5</v>
      </c>
      <c r="H334" s="16" t="s">
        <v>6</v>
      </c>
    </row>
    <row r="335" spans="1:8" ht="12.75" customHeight="1">
      <c r="A335" s="116"/>
      <c r="B335" s="22" t="s">
        <v>8</v>
      </c>
      <c r="C335" s="23"/>
      <c r="D335" s="24"/>
      <c r="E335" s="24"/>
      <c r="F335" s="24"/>
      <c r="G335" s="24"/>
      <c r="H335" s="25"/>
    </row>
    <row r="336" spans="1:8">
      <c r="A336" s="116"/>
      <c r="B336" s="112" t="s">
        <v>280</v>
      </c>
      <c r="C336" s="112"/>
      <c r="D336" s="26" t="s">
        <v>10</v>
      </c>
      <c r="E336" s="27">
        <v>2196</v>
      </c>
      <c r="F336" s="28" t="e">
        <f>E336-#REF!*E336</f>
        <v>#REF!</v>
      </c>
      <c r="G336" s="19">
        <v>4</v>
      </c>
      <c r="H336" s="29">
        <v>14.3</v>
      </c>
    </row>
    <row r="337" spans="1:8">
      <c r="A337" s="116"/>
      <c r="B337" s="112" t="s">
        <v>281</v>
      </c>
      <c r="C337" s="112"/>
      <c r="D337" s="26" t="s">
        <v>10</v>
      </c>
      <c r="E337" s="27">
        <v>2289</v>
      </c>
      <c r="F337" s="28" t="e">
        <f>E337-#REF!*E337</f>
        <v>#REF!</v>
      </c>
      <c r="G337" s="19">
        <v>4</v>
      </c>
      <c r="H337" s="29">
        <v>14.3</v>
      </c>
    </row>
    <row r="338" spans="1:8">
      <c r="A338" s="116"/>
      <c r="B338" s="112" t="s">
        <v>282</v>
      </c>
      <c r="C338" s="112"/>
      <c r="D338" s="26" t="s">
        <v>10</v>
      </c>
      <c r="E338" s="27">
        <v>2289</v>
      </c>
      <c r="F338" s="28" t="e">
        <f>E338-#REF!*E338</f>
        <v>#REF!</v>
      </c>
      <c r="G338" s="19">
        <v>4</v>
      </c>
      <c r="H338" s="29">
        <v>14.3</v>
      </c>
    </row>
    <row r="339" spans="1:8">
      <c r="A339" s="116"/>
      <c r="B339" s="112" t="s">
        <v>283</v>
      </c>
      <c r="C339" s="112"/>
      <c r="D339" s="26" t="s">
        <v>10</v>
      </c>
      <c r="E339" s="27">
        <v>2392</v>
      </c>
      <c r="F339" s="28" t="e">
        <f>E339-#REF!*E339</f>
        <v>#REF!</v>
      </c>
      <c r="G339" s="19">
        <v>4</v>
      </c>
      <c r="H339" s="29">
        <v>14.3</v>
      </c>
    </row>
    <row r="340" spans="1:8">
      <c r="A340" s="116"/>
      <c r="B340" s="112" t="s">
        <v>284</v>
      </c>
      <c r="C340" s="112"/>
      <c r="D340" s="26" t="s">
        <v>10</v>
      </c>
      <c r="E340" s="27">
        <v>2289</v>
      </c>
      <c r="F340" s="28" t="e">
        <f>E340-#REF!*E340</f>
        <v>#REF!</v>
      </c>
      <c r="G340" s="19">
        <v>4</v>
      </c>
      <c r="H340" s="29">
        <v>14.3</v>
      </c>
    </row>
    <row r="341" spans="1:8">
      <c r="A341" s="116"/>
      <c r="B341" s="22" t="s">
        <v>15</v>
      </c>
      <c r="C341" s="30"/>
      <c r="D341" s="31"/>
      <c r="E341" s="31"/>
      <c r="F341" s="31"/>
      <c r="G341" s="31"/>
      <c r="H341" s="32"/>
    </row>
    <row r="342" spans="1:8">
      <c r="A342" s="116"/>
      <c r="B342" s="112" t="s">
        <v>285</v>
      </c>
      <c r="C342" s="112"/>
      <c r="D342" s="26" t="s">
        <v>10</v>
      </c>
      <c r="E342" s="27">
        <v>2481</v>
      </c>
      <c r="F342" s="28" t="e">
        <f>E342-#REF!*E342</f>
        <v>#REF!</v>
      </c>
      <c r="G342" s="19">
        <v>4</v>
      </c>
      <c r="H342" s="29">
        <v>14.3</v>
      </c>
    </row>
    <row r="343" spans="1:8">
      <c r="A343" s="116"/>
      <c r="B343" s="112" t="s">
        <v>286</v>
      </c>
      <c r="C343" s="112"/>
      <c r="D343" s="26" t="s">
        <v>10</v>
      </c>
      <c r="E343" s="27">
        <v>2481</v>
      </c>
      <c r="F343" s="28" t="e">
        <f>E343-#REF!*E343</f>
        <v>#REF!</v>
      </c>
      <c r="G343" s="19">
        <v>4</v>
      </c>
      <c r="H343" s="29">
        <v>14.3</v>
      </c>
    </row>
    <row r="344" spans="1:8">
      <c r="A344" s="116"/>
      <c r="B344" s="112" t="s">
        <v>287</v>
      </c>
      <c r="C344" s="112"/>
      <c r="D344" s="26" t="s">
        <v>10</v>
      </c>
      <c r="E344" s="27">
        <v>2481</v>
      </c>
      <c r="F344" s="28" t="e">
        <f>E344-#REF!*E344</f>
        <v>#REF!</v>
      </c>
      <c r="G344" s="19">
        <v>4</v>
      </c>
      <c r="H344" s="29">
        <v>14.3</v>
      </c>
    </row>
    <row r="345" spans="1:8">
      <c r="A345" s="116"/>
      <c r="B345" s="112" t="s">
        <v>288</v>
      </c>
      <c r="C345" s="112"/>
      <c r="D345" s="26" t="s">
        <v>10</v>
      </c>
      <c r="E345" s="27">
        <v>2757</v>
      </c>
      <c r="F345" s="28" t="e">
        <f>E345-#REF!*E345</f>
        <v>#REF!</v>
      </c>
      <c r="G345" s="19">
        <v>4</v>
      </c>
      <c r="H345" s="29">
        <v>14.3</v>
      </c>
    </row>
    <row r="346" spans="1:8">
      <c r="A346" s="116"/>
      <c r="B346" s="112" t="s">
        <v>289</v>
      </c>
      <c r="C346" s="112"/>
      <c r="D346" s="26" t="s">
        <v>10</v>
      </c>
      <c r="E346" s="27">
        <v>3023</v>
      </c>
      <c r="F346" s="28" t="e">
        <f>E346-#REF!*E346</f>
        <v>#REF!</v>
      </c>
      <c r="G346" s="19">
        <v>4</v>
      </c>
      <c r="H346" s="29">
        <v>14.3</v>
      </c>
    </row>
    <row r="347" spans="1:8" ht="18.75" customHeight="1">
      <c r="A347" s="17" t="s">
        <v>290</v>
      </c>
      <c r="B347" s="22" t="s">
        <v>21</v>
      </c>
      <c r="C347" s="30"/>
      <c r="D347" s="31"/>
      <c r="E347" s="31"/>
      <c r="F347" s="31"/>
      <c r="G347" s="31"/>
      <c r="H347" s="32"/>
    </row>
    <row r="348" spans="1:8">
      <c r="A348" s="17" t="s">
        <v>291</v>
      </c>
      <c r="B348" s="112" t="s">
        <v>292</v>
      </c>
      <c r="C348" s="112"/>
      <c r="D348" s="26" t="s">
        <v>10</v>
      </c>
      <c r="E348" s="27">
        <v>2858</v>
      </c>
      <c r="F348" s="28" t="e">
        <f>E348-#REF!*E348</f>
        <v>#REF!</v>
      </c>
      <c r="G348" s="19">
        <v>4</v>
      </c>
      <c r="H348" s="29">
        <v>14.3</v>
      </c>
    </row>
    <row r="349" spans="1:8">
      <c r="A349" s="34"/>
      <c r="B349" s="112" t="s">
        <v>293</v>
      </c>
      <c r="C349" s="112"/>
      <c r="D349" s="26" t="s">
        <v>10</v>
      </c>
      <c r="E349" s="27">
        <v>2858</v>
      </c>
      <c r="F349" s="28" t="e">
        <f>E349-#REF!*E349</f>
        <v>#REF!</v>
      </c>
      <c r="G349" s="19">
        <v>4</v>
      </c>
      <c r="H349" s="29">
        <v>14.3</v>
      </c>
    </row>
    <row r="350" spans="1:8">
      <c r="A350" s="34"/>
      <c r="B350" s="112" t="s">
        <v>294</v>
      </c>
      <c r="C350" s="112"/>
      <c r="D350" s="26" t="s">
        <v>10</v>
      </c>
      <c r="E350" s="27">
        <v>2858</v>
      </c>
      <c r="F350" s="28" t="e">
        <f>E350-#REF!*E350</f>
        <v>#REF!</v>
      </c>
      <c r="G350" s="19">
        <v>4</v>
      </c>
      <c r="H350" s="29">
        <v>14.3</v>
      </c>
    </row>
    <row r="351" spans="1:8">
      <c r="A351" s="34"/>
      <c r="B351" s="112" t="s">
        <v>295</v>
      </c>
      <c r="C351" s="112"/>
      <c r="D351" s="26" t="s">
        <v>10</v>
      </c>
      <c r="E351" s="27">
        <v>2858</v>
      </c>
      <c r="F351" s="28" t="e">
        <f>E351-#REF!*E351</f>
        <v>#REF!</v>
      </c>
      <c r="G351" s="19">
        <v>4</v>
      </c>
      <c r="H351" s="29">
        <v>14.3</v>
      </c>
    </row>
    <row r="352" spans="1:8">
      <c r="A352" s="34"/>
      <c r="B352" s="112" t="s">
        <v>296</v>
      </c>
      <c r="C352" s="112"/>
      <c r="D352" s="26" t="s">
        <v>10</v>
      </c>
      <c r="E352" s="27">
        <v>2858</v>
      </c>
      <c r="F352" s="28" t="e">
        <f>E352-#REF!*E352</f>
        <v>#REF!</v>
      </c>
      <c r="G352" s="19">
        <v>4</v>
      </c>
      <c r="H352" s="29">
        <v>14.3</v>
      </c>
    </row>
    <row r="353" spans="1:8">
      <c r="A353" s="34"/>
      <c r="B353" s="112" t="s">
        <v>297</v>
      </c>
      <c r="C353" s="112"/>
      <c r="D353" s="26" t="s">
        <v>10</v>
      </c>
      <c r="E353" s="27">
        <v>3051</v>
      </c>
      <c r="F353" s="28" t="e">
        <f>E353-#REF!*E353</f>
        <v>#REF!</v>
      </c>
      <c r="G353" s="19">
        <v>4</v>
      </c>
      <c r="H353" s="29">
        <v>14.3</v>
      </c>
    </row>
    <row r="354" spans="1:8">
      <c r="A354" s="34"/>
      <c r="B354" s="112" t="s">
        <v>298</v>
      </c>
      <c r="C354" s="112"/>
      <c r="D354" s="26" t="s">
        <v>10</v>
      </c>
      <c r="E354" s="27">
        <v>3051</v>
      </c>
      <c r="F354" s="28" t="e">
        <f>E354-#REF!*E354</f>
        <v>#REF!</v>
      </c>
      <c r="G354" s="19">
        <v>4</v>
      </c>
      <c r="H354" s="29">
        <v>14.3</v>
      </c>
    </row>
    <row r="355" spans="1:8">
      <c r="A355" s="34"/>
      <c r="B355" s="112" t="s">
        <v>299</v>
      </c>
      <c r="C355" s="112"/>
      <c r="D355" s="26" t="s">
        <v>10</v>
      </c>
      <c r="E355" s="27">
        <v>2832</v>
      </c>
      <c r="F355" s="28" t="e">
        <f>E355-#REF!*E355</f>
        <v>#REF!</v>
      </c>
      <c r="G355" s="19">
        <v>4</v>
      </c>
      <c r="H355" s="29">
        <v>14.3</v>
      </c>
    </row>
    <row r="356" spans="1:8">
      <c r="A356" s="34"/>
      <c r="B356" s="112" t="s">
        <v>300</v>
      </c>
      <c r="C356" s="112"/>
      <c r="D356" s="26" t="s">
        <v>10</v>
      </c>
      <c r="E356" s="27">
        <v>2832</v>
      </c>
      <c r="F356" s="28" t="e">
        <f>E356-#REF!*E356</f>
        <v>#REF!</v>
      </c>
      <c r="G356" s="19">
        <v>4</v>
      </c>
      <c r="H356" s="29">
        <v>14.3</v>
      </c>
    </row>
    <row r="357" spans="1:8">
      <c r="A357" s="34"/>
      <c r="B357" s="22" t="s">
        <v>33</v>
      </c>
      <c r="C357" s="30"/>
      <c r="D357" s="31"/>
      <c r="E357" s="31"/>
      <c r="F357" s="31"/>
      <c r="G357" s="31"/>
      <c r="H357" s="32"/>
    </row>
    <row r="358" spans="1:8">
      <c r="A358" s="34"/>
      <c r="B358" s="112" t="s">
        <v>301</v>
      </c>
      <c r="C358" s="112"/>
      <c r="D358" s="26" t="s">
        <v>10</v>
      </c>
      <c r="E358" s="27">
        <v>2377</v>
      </c>
      <c r="F358" s="28" t="e">
        <f>E358-#REF!*E358</f>
        <v>#REF!</v>
      </c>
      <c r="G358" s="19">
        <v>4</v>
      </c>
      <c r="H358" s="29">
        <v>14.3</v>
      </c>
    </row>
    <row r="359" spans="1:8">
      <c r="A359" s="34"/>
      <c r="B359" s="112" t="s">
        <v>302</v>
      </c>
      <c r="C359" s="112"/>
      <c r="D359" s="26" t="s">
        <v>10</v>
      </c>
      <c r="E359" s="27">
        <v>2377</v>
      </c>
      <c r="F359" s="28" t="e">
        <f>E359-#REF!*E359</f>
        <v>#REF!</v>
      </c>
      <c r="G359" s="19">
        <v>4</v>
      </c>
      <c r="H359" s="29">
        <v>14.3</v>
      </c>
    </row>
    <row r="360" spans="1:8">
      <c r="A360" s="34"/>
      <c r="B360" s="112" t="s">
        <v>303</v>
      </c>
      <c r="C360" s="112"/>
      <c r="D360" s="26" t="s">
        <v>10</v>
      </c>
      <c r="E360" s="27">
        <v>2377</v>
      </c>
      <c r="F360" s="28" t="e">
        <f>E360-#REF!*E360</f>
        <v>#REF!</v>
      </c>
      <c r="G360" s="19">
        <v>4</v>
      </c>
      <c r="H360" s="29">
        <v>14.3</v>
      </c>
    </row>
    <row r="361" spans="1:8">
      <c r="A361" s="34"/>
      <c r="B361" s="112" t="s">
        <v>304</v>
      </c>
      <c r="C361" s="112"/>
      <c r="D361" s="26" t="s">
        <v>10</v>
      </c>
      <c r="E361" s="27">
        <v>2377</v>
      </c>
      <c r="F361" s="28" t="e">
        <f>E361-#REF!*E361</f>
        <v>#REF!</v>
      </c>
      <c r="G361" s="19">
        <v>4</v>
      </c>
      <c r="H361" s="29">
        <v>14.3</v>
      </c>
    </row>
    <row r="362" spans="1:8">
      <c r="A362" s="34"/>
      <c r="B362" s="112" t="s">
        <v>305</v>
      </c>
      <c r="C362" s="112"/>
      <c r="D362" s="26" t="s">
        <v>10</v>
      </c>
      <c r="E362" s="27">
        <v>2377</v>
      </c>
      <c r="F362" s="28" t="e">
        <f>E362-#REF!*E362</f>
        <v>#REF!</v>
      </c>
      <c r="G362" s="19">
        <v>4</v>
      </c>
      <c r="H362" s="29">
        <v>14.3</v>
      </c>
    </row>
    <row r="363" spans="1:8">
      <c r="A363" s="34"/>
      <c r="B363" s="112" t="s">
        <v>306</v>
      </c>
      <c r="C363" s="112"/>
      <c r="D363" s="26" t="s">
        <v>10</v>
      </c>
      <c r="E363" s="27">
        <v>2377</v>
      </c>
      <c r="F363" s="28" t="e">
        <f>E363-#REF!*E363</f>
        <v>#REF!</v>
      </c>
      <c r="G363" s="19">
        <v>4</v>
      </c>
      <c r="H363" s="29">
        <v>14.3</v>
      </c>
    </row>
    <row r="364" spans="1:8">
      <c r="A364" s="34"/>
      <c r="B364" s="112" t="s">
        <v>307</v>
      </c>
      <c r="C364" s="112"/>
      <c r="D364" s="26" t="s">
        <v>10</v>
      </c>
      <c r="E364" s="27">
        <v>2377</v>
      </c>
      <c r="F364" s="28" t="e">
        <f>E364-#REF!*E364</f>
        <v>#REF!</v>
      </c>
      <c r="G364" s="19">
        <v>4</v>
      </c>
      <c r="H364" s="29">
        <v>14.3</v>
      </c>
    </row>
    <row r="365" spans="1:8">
      <c r="A365" s="34"/>
      <c r="B365" s="112" t="s">
        <v>308</v>
      </c>
      <c r="C365" s="112"/>
      <c r="D365" s="26" t="s">
        <v>10</v>
      </c>
      <c r="E365" s="27">
        <v>2377</v>
      </c>
      <c r="F365" s="28" t="e">
        <f>E365-#REF!*E365</f>
        <v>#REF!</v>
      </c>
      <c r="G365" s="19">
        <v>4</v>
      </c>
      <c r="H365" s="29">
        <v>14.3</v>
      </c>
    </row>
    <row r="366" spans="1:8" s="46" customFormat="1">
      <c r="A366" s="17"/>
      <c r="B366" s="117" t="s">
        <v>309</v>
      </c>
      <c r="C366" s="117"/>
      <c r="D366" s="42" t="s">
        <v>10</v>
      </c>
      <c r="E366" s="43">
        <v>4947</v>
      </c>
      <c r="F366" s="43">
        <f>E366</f>
        <v>4947</v>
      </c>
      <c r="G366" s="44">
        <v>4</v>
      </c>
      <c r="H366" s="45">
        <v>14.3</v>
      </c>
    </row>
    <row r="367" spans="1:8" s="46" customFormat="1">
      <c r="A367" s="17"/>
      <c r="B367" s="117" t="s">
        <v>310</v>
      </c>
      <c r="C367" s="117"/>
      <c r="D367" s="42" t="s">
        <v>10</v>
      </c>
      <c r="E367" s="43">
        <v>4947</v>
      </c>
      <c r="F367" s="43">
        <f>E367</f>
        <v>4947</v>
      </c>
      <c r="G367" s="44">
        <v>4</v>
      </c>
      <c r="H367" s="45">
        <v>14.3</v>
      </c>
    </row>
    <row r="368" spans="1:8" s="46" customFormat="1">
      <c r="A368" s="17"/>
      <c r="B368" s="117" t="s">
        <v>311</v>
      </c>
      <c r="C368" s="117"/>
      <c r="D368" s="42" t="s">
        <v>10</v>
      </c>
      <c r="E368" s="43">
        <v>4947</v>
      </c>
      <c r="F368" s="43">
        <f>E368</f>
        <v>4947</v>
      </c>
      <c r="G368" s="44">
        <v>4</v>
      </c>
      <c r="H368" s="45">
        <v>14.3</v>
      </c>
    </row>
    <row r="369" spans="1:8" s="46" customFormat="1">
      <c r="A369" s="17"/>
      <c r="B369" s="117" t="s">
        <v>312</v>
      </c>
      <c r="C369" s="117"/>
      <c r="D369" s="42" t="s">
        <v>10</v>
      </c>
      <c r="E369" s="43">
        <v>4947</v>
      </c>
      <c r="F369" s="43">
        <f>E369</f>
        <v>4947</v>
      </c>
      <c r="G369" s="44">
        <v>4</v>
      </c>
      <c r="H369" s="45">
        <v>14.3</v>
      </c>
    </row>
    <row r="370" spans="1:8" ht="21.75" customHeight="1">
      <c r="A370" s="34"/>
      <c r="B370" s="59" t="s">
        <v>102</v>
      </c>
      <c r="C370" s="60"/>
      <c r="D370" s="60"/>
      <c r="E370" s="60"/>
      <c r="F370" s="60"/>
      <c r="G370" s="60"/>
      <c r="H370" s="61"/>
    </row>
    <row r="371" spans="1:8" ht="42" customHeight="1">
      <c r="A371" s="62"/>
      <c r="B371" s="113" t="s">
        <v>313</v>
      </c>
      <c r="C371" s="113"/>
      <c r="D371" s="14" t="s">
        <v>470</v>
      </c>
      <c r="E371" s="15" t="s">
        <v>3</v>
      </c>
      <c r="F371" s="16" t="s">
        <v>4</v>
      </c>
      <c r="G371" s="13" t="s">
        <v>5</v>
      </c>
      <c r="H371" s="16" t="s">
        <v>6</v>
      </c>
    </row>
    <row r="372" spans="1:8" ht="12.75" customHeight="1">
      <c r="A372" s="116"/>
      <c r="B372" s="22" t="s">
        <v>8</v>
      </c>
      <c r="C372" s="23"/>
      <c r="D372" s="24"/>
      <c r="E372" s="24"/>
      <c r="F372" s="24"/>
      <c r="G372" s="24"/>
      <c r="H372" s="25"/>
    </row>
    <row r="373" spans="1:8">
      <c r="A373" s="116"/>
      <c r="B373" s="112" t="s">
        <v>280</v>
      </c>
      <c r="C373" s="112"/>
      <c r="D373" s="26" t="s">
        <v>10</v>
      </c>
      <c r="E373" s="27">
        <v>1742</v>
      </c>
      <c r="F373" s="28" t="e">
        <f>E373-#REF!*E373</f>
        <v>#REF!</v>
      </c>
      <c r="G373" s="19">
        <v>8</v>
      </c>
      <c r="H373" s="29">
        <v>17.366400000000002</v>
      </c>
    </row>
    <row r="374" spans="1:8">
      <c r="A374" s="116"/>
      <c r="B374" s="112" t="s">
        <v>281</v>
      </c>
      <c r="C374" s="112"/>
      <c r="D374" s="26" t="s">
        <v>10</v>
      </c>
      <c r="E374" s="27">
        <v>1821</v>
      </c>
      <c r="F374" s="28" t="e">
        <f>E374-#REF!*E374</f>
        <v>#REF!</v>
      </c>
      <c r="G374" s="19">
        <v>8</v>
      </c>
      <c r="H374" s="29">
        <v>17.366400000000002</v>
      </c>
    </row>
    <row r="375" spans="1:8">
      <c r="A375" s="116"/>
      <c r="B375" s="112" t="s">
        <v>282</v>
      </c>
      <c r="C375" s="112"/>
      <c r="D375" s="26" t="s">
        <v>10</v>
      </c>
      <c r="E375" s="27">
        <v>1821</v>
      </c>
      <c r="F375" s="28" t="e">
        <f>E375-#REF!*E375</f>
        <v>#REF!</v>
      </c>
      <c r="G375" s="19">
        <v>8</v>
      </c>
      <c r="H375" s="29">
        <v>17.366400000000002</v>
      </c>
    </row>
    <row r="376" spans="1:8">
      <c r="A376" s="116"/>
      <c r="B376" s="112" t="s">
        <v>283</v>
      </c>
      <c r="C376" s="112"/>
      <c r="D376" s="26" t="s">
        <v>10</v>
      </c>
      <c r="E376" s="27">
        <v>1899</v>
      </c>
      <c r="F376" s="28" t="e">
        <f>E376-#REF!*E376</f>
        <v>#REF!</v>
      </c>
      <c r="G376" s="19">
        <v>8</v>
      </c>
      <c r="H376" s="29">
        <v>17.366400000000002</v>
      </c>
    </row>
    <row r="377" spans="1:8">
      <c r="A377" s="116"/>
      <c r="B377" s="112" t="s">
        <v>284</v>
      </c>
      <c r="C377" s="112"/>
      <c r="D377" s="26" t="s">
        <v>10</v>
      </c>
      <c r="E377" s="27">
        <v>1821</v>
      </c>
      <c r="F377" s="28" t="e">
        <f>E377-#REF!*E377</f>
        <v>#REF!</v>
      </c>
      <c r="G377" s="19">
        <v>8</v>
      </c>
      <c r="H377" s="29">
        <v>17.366400000000002</v>
      </c>
    </row>
    <row r="378" spans="1:8">
      <c r="A378" s="17"/>
      <c r="B378" s="22" t="s">
        <v>21</v>
      </c>
      <c r="C378" s="30"/>
      <c r="D378" s="31"/>
      <c r="E378" s="31"/>
      <c r="F378" s="31"/>
      <c r="G378" s="31"/>
      <c r="H378" s="32"/>
    </row>
    <row r="379" spans="1:8">
      <c r="A379" s="17"/>
      <c r="B379" s="112" t="s">
        <v>292</v>
      </c>
      <c r="C379" s="112"/>
      <c r="D379" s="26" t="s">
        <v>10</v>
      </c>
      <c r="E379" s="27">
        <v>2236</v>
      </c>
      <c r="F379" s="28" t="e">
        <f>E379-#REF!*E379</f>
        <v>#REF!</v>
      </c>
      <c r="G379" s="19">
        <v>8</v>
      </c>
      <c r="H379" s="29">
        <v>17.366400000000002</v>
      </c>
    </row>
    <row r="380" spans="1:8">
      <c r="A380" s="34"/>
      <c r="B380" s="112" t="s">
        <v>293</v>
      </c>
      <c r="C380" s="112"/>
      <c r="D380" s="26" t="s">
        <v>10</v>
      </c>
      <c r="E380" s="27">
        <v>2236</v>
      </c>
      <c r="F380" s="28" t="e">
        <f>E380-#REF!*E380</f>
        <v>#REF!</v>
      </c>
      <c r="G380" s="19">
        <v>8</v>
      </c>
      <c r="H380" s="29">
        <v>17.366400000000002</v>
      </c>
    </row>
    <row r="381" spans="1:8">
      <c r="A381" s="34"/>
      <c r="B381" s="112" t="s">
        <v>294</v>
      </c>
      <c r="C381" s="112"/>
      <c r="D381" s="26" t="s">
        <v>10</v>
      </c>
      <c r="E381" s="27">
        <v>2236</v>
      </c>
      <c r="F381" s="28" t="e">
        <f>E381-#REF!*E381</f>
        <v>#REF!</v>
      </c>
      <c r="G381" s="19">
        <v>8</v>
      </c>
      <c r="H381" s="29">
        <v>17.366400000000002</v>
      </c>
    </row>
    <row r="382" spans="1:8">
      <c r="A382" s="34"/>
      <c r="B382" s="112" t="s">
        <v>295</v>
      </c>
      <c r="C382" s="112"/>
      <c r="D382" s="26" t="s">
        <v>10</v>
      </c>
      <c r="E382" s="27">
        <v>2236</v>
      </c>
      <c r="F382" s="28" t="e">
        <f>E382-#REF!*E382</f>
        <v>#REF!</v>
      </c>
      <c r="G382" s="19">
        <v>8</v>
      </c>
      <c r="H382" s="29">
        <v>17.366400000000002</v>
      </c>
    </row>
    <row r="383" spans="1:8">
      <c r="B383" s="112" t="s">
        <v>296</v>
      </c>
      <c r="C383" s="112"/>
      <c r="D383" s="26" t="s">
        <v>10</v>
      </c>
      <c r="E383" s="27">
        <v>2236</v>
      </c>
      <c r="F383" s="28" t="e">
        <f>E383-#REF!*E383</f>
        <v>#REF!</v>
      </c>
      <c r="G383" s="19">
        <v>8</v>
      </c>
      <c r="H383" s="29">
        <v>17.366400000000002</v>
      </c>
    </row>
    <row r="384" spans="1:8">
      <c r="B384" s="112" t="s">
        <v>297</v>
      </c>
      <c r="C384" s="112"/>
      <c r="D384" s="26" t="s">
        <v>10</v>
      </c>
      <c r="E384" s="27">
        <v>2387</v>
      </c>
      <c r="F384" s="28" t="e">
        <f>E384-#REF!*E384</f>
        <v>#REF!</v>
      </c>
      <c r="G384" s="19">
        <v>8</v>
      </c>
      <c r="H384" s="29">
        <v>17.366400000000002</v>
      </c>
    </row>
    <row r="385" spans="1:8" ht="17.25" customHeight="1">
      <c r="A385" s="17" t="s">
        <v>314</v>
      </c>
      <c r="B385" s="112" t="s">
        <v>298</v>
      </c>
      <c r="C385" s="112"/>
      <c r="D385" s="26" t="s">
        <v>10</v>
      </c>
      <c r="E385" s="27">
        <v>2387</v>
      </c>
      <c r="F385" s="28" t="e">
        <f>E385-#REF!*E385</f>
        <v>#REF!</v>
      </c>
      <c r="G385" s="19">
        <v>8</v>
      </c>
      <c r="H385" s="29">
        <v>17.366400000000002</v>
      </c>
    </row>
    <row r="386" spans="1:8">
      <c r="A386" s="17" t="s">
        <v>315</v>
      </c>
      <c r="B386" s="112" t="s">
        <v>299</v>
      </c>
      <c r="C386" s="112"/>
      <c r="D386" s="26" t="s">
        <v>10</v>
      </c>
      <c r="E386" s="27">
        <v>2321</v>
      </c>
      <c r="F386" s="28" t="e">
        <f>E386-#REF!*E386</f>
        <v>#REF!</v>
      </c>
      <c r="G386" s="19">
        <v>8</v>
      </c>
      <c r="H386" s="29">
        <v>17.366400000000002</v>
      </c>
    </row>
    <row r="387" spans="1:8">
      <c r="A387" s="34"/>
      <c r="B387" s="22" t="s">
        <v>33</v>
      </c>
      <c r="C387" s="30"/>
      <c r="D387" s="31"/>
      <c r="E387" s="31"/>
      <c r="F387" s="31"/>
      <c r="G387" s="31"/>
      <c r="H387" s="32"/>
    </row>
    <row r="388" spans="1:8">
      <c r="A388" s="34"/>
      <c r="B388" s="112" t="s">
        <v>301</v>
      </c>
      <c r="C388" s="112"/>
      <c r="D388" s="26" t="s">
        <v>10</v>
      </c>
      <c r="E388" s="27">
        <v>1970</v>
      </c>
      <c r="F388" s="28" t="e">
        <f>E388-#REF!*E388</f>
        <v>#REF!</v>
      </c>
      <c r="G388" s="19">
        <v>8</v>
      </c>
      <c r="H388" s="29">
        <v>17.366400000000002</v>
      </c>
    </row>
    <row r="389" spans="1:8">
      <c r="A389" s="34"/>
      <c r="B389" s="112" t="s">
        <v>302</v>
      </c>
      <c r="C389" s="112"/>
      <c r="D389" s="26" t="s">
        <v>10</v>
      </c>
      <c r="E389" s="27">
        <v>1970</v>
      </c>
      <c r="F389" s="28" t="e">
        <f>E389-#REF!*E389</f>
        <v>#REF!</v>
      </c>
      <c r="G389" s="19">
        <v>8</v>
      </c>
      <c r="H389" s="29">
        <v>17.366400000000002</v>
      </c>
    </row>
    <row r="390" spans="1:8">
      <c r="A390" s="34"/>
      <c r="B390" s="112" t="s">
        <v>303</v>
      </c>
      <c r="C390" s="112"/>
      <c r="D390" s="26" t="s">
        <v>10</v>
      </c>
      <c r="E390" s="27">
        <v>1970</v>
      </c>
      <c r="F390" s="28" t="e">
        <f>E390-#REF!*E390</f>
        <v>#REF!</v>
      </c>
      <c r="G390" s="19">
        <v>8</v>
      </c>
      <c r="H390" s="29">
        <v>17.366400000000002</v>
      </c>
    </row>
    <row r="391" spans="1:8">
      <c r="A391" s="34"/>
      <c r="B391" s="112" t="s">
        <v>304</v>
      </c>
      <c r="C391" s="112"/>
      <c r="D391" s="26" t="s">
        <v>10</v>
      </c>
      <c r="E391" s="27">
        <v>1970</v>
      </c>
      <c r="F391" s="28" t="e">
        <f>E391-#REF!*E391</f>
        <v>#REF!</v>
      </c>
      <c r="G391" s="19">
        <v>8</v>
      </c>
      <c r="H391" s="29">
        <v>17.366400000000002</v>
      </c>
    </row>
    <row r="392" spans="1:8">
      <c r="A392" s="34"/>
      <c r="B392" s="112" t="s">
        <v>305</v>
      </c>
      <c r="C392" s="112"/>
      <c r="D392" s="26" t="s">
        <v>10</v>
      </c>
      <c r="E392" s="27">
        <v>1970</v>
      </c>
      <c r="F392" s="28" t="e">
        <f>E392-#REF!*E392</f>
        <v>#REF!</v>
      </c>
      <c r="G392" s="19">
        <v>8</v>
      </c>
      <c r="H392" s="29">
        <v>17.366400000000002</v>
      </c>
    </row>
    <row r="393" spans="1:8">
      <c r="A393" s="34"/>
      <c r="B393" s="112" t="s">
        <v>306</v>
      </c>
      <c r="C393" s="112"/>
      <c r="D393" s="26" t="s">
        <v>10</v>
      </c>
      <c r="E393" s="27">
        <v>1970</v>
      </c>
      <c r="F393" s="28" t="e">
        <f>E393-#REF!*E393</f>
        <v>#REF!</v>
      </c>
      <c r="G393" s="19">
        <v>8</v>
      </c>
      <c r="H393" s="29">
        <v>17.366400000000002</v>
      </c>
    </row>
    <row r="394" spans="1:8">
      <c r="A394" s="34"/>
      <c r="B394" s="112" t="s">
        <v>307</v>
      </c>
      <c r="C394" s="112"/>
      <c r="D394" s="26" t="s">
        <v>10</v>
      </c>
      <c r="E394" s="27">
        <v>1970</v>
      </c>
      <c r="F394" s="28" t="e">
        <f>E394-#REF!*E394</f>
        <v>#REF!</v>
      </c>
      <c r="G394" s="19">
        <v>8</v>
      </c>
      <c r="H394" s="29">
        <v>17.366400000000002</v>
      </c>
    </row>
    <row r="395" spans="1:8">
      <c r="A395" s="34"/>
      <c r="B395" s="112" t="s">
        <v>308</v>
      </c>
      <c r="C395" s="112"/>
      <c r="D395" s="26" t="s">
        <v>10</v>
      </c>
      <c r="E395" s="27">
        <v>1970</v>
      </c>
      <c r="F395" s="28" t="e">
        <f>E395-#REF!*E395</f>
        <v>#REF!</v>
      </c>
      <c r="G395" s="19">
        <v>8</v>
      </c>
      <c r="H395" s="29">
        <v>17.366400000000002</v>
      </c>
    </row>
    <row r="396" spans="1:8">
      <c r="A396" s="34"/>
      <c r="B396" s="35"/>
      <c r="C396" s="36"/>
      <c r="D396" s="36"/>
      <c r="E396" s="36"/>
      <c r="F396" s="36"/>
      <c r="G396" s="36"/>
      <c r="H396" s="37"/>
    </row>
    <row r="397" spans="1:8">
      <c r="A397" s="34"/>
      <c r="B397" s="38"/>
      <c r="C397" s="39"/>
      <c r="D397" s="39"/>
      <c r="E397" s="39"/>
      <c r="F397" s="39"/>
      <c r="G397" s="39"/>
      <c r="H397" s="40"/>
    </row>
    <row r="398" spans="1:8" ht="38.25" customHeight="1">
      <c r="A398" s="62"/>
      <c r="B398" s="113" t="s">
        <v>316</v>
      </c>
      <c r="C398" s="113"/>
      <c r="D398" s="14" t="s">
        <v>470</v>
      </c>
      <c r="E398" s="15" t="s">
        <v>3</v>
      </c>
      <c r="F398" s="16" t="s">
        <v>4</v>
      </c>
      <c r="G398" s="13" t="s">
        <v>5</v>
      </c>
      <c r="H398" s="16" t="s">
        <v>6</v>
      </c>
    </row>
    <row r="399" spans="1:8" ht="12.75" customHeight="1">
      <c r="A399" s="116"/>
      <c r="B399" s="22" t="s">
        <v>8</v>
      </c>
      <c r="C399" s="23"/>
      <c r="D399" s="24"/>
      <c r="E399" s="24"/>
      <c r="F399" s="24"/>
      <c r="G399" s="24"/>
      <c r="H399" s="25"/>
    </row>
    <row r="400" spans="1:8">
      <c r="A400" s="116"/>
      <c r="B400" s="112" t="s">
        <v>317</v>
      </c>
      <c r="C400" s="112"/>
      <c r="D400" s="26" t="s">
        <v>10</v>
      </c>
      <c r="E400" s="27">
        <v>1064</v>
      </c>
      <c r="F400" s="28" t="e">
        <f>E400-#REF!*E400</f>
        <v>#REF!</v>
      </c>
      <c r="G400" s="19">
        <v>8</v>
      </c>
      <c r="H400" s="29">
        <v>12.9168</v>
      </c>
    </row>
    <row r="401" spans="1:8">
      <c r="A401" s="116"/>
      <c r="B401" s="112" t="s">
        <v>318</v>
      </c>
      <c r="C401" s="112"/>
      <c r="D401" s="26" t="s">
        <v>10</v>
      </c>
      <c r="E401" s="27">
        <v>1098</v>
      </c>
      <c r="F401" s="28" t="e">
        <f>E401-#REF!*E401</f>
        <v>#REF!</v>
      </c>
      <c r="G401" s="19">
        <v>8</v>
      </c>
      <c r="H401" s="29">
        <v>12.9168</v>
      </c>
    </row>
    <row r="402" spans="1:8">
      <c r="A402" s="116"/>
      <c r="B402" s="112" t="s">
        <v>319</v>
      </c>
      <c r="C402" s="112"/>
      <c r="D402" s="26" t="s">
        <v>10</v>
      </c>
      <c r="E402" s="27">
        <v>1098</v>
      </c>
      <c r="F402" s="28" t="e">
        <f>E402-#REF!*E402</f>
        <v>#REF!</v>
      </c>
      <c r="G402" s="19">
        <v>8</v>
      </c>
      <c r="H402" s="29">
        <v>12.9168</v>
      </c>
    </row>
    <row r="403" spans="1:8">
      <c r="A403" s="116"/>
      <c r="B403" s="112" t="s">
        <v>320</v>
      </c>
      <c r="C403" s="112"/>
      <c r="D403" s="26" t="s">
        <v>10</v>
      </c>
      <c r="E403" s="27">
        <v>1148</v>
      </c>
      <c r="F403" s="28" t="e">
        <f>E403-#REF!*E403</f>
        <v>#REF!</v>
      </c>
      <c r="G403" s="19">
        <v>8</v>
      </c>
      <c r="H403" s="29">
        <v>12.9168</v>
      </c>
    </row>
    <row r="404" spans="1:8">
      <c r="A404" s="116"/>
      <c r="B404" s="112" t="s">
        <v>321</v>
      </c>
      <c r="C404" s="112"/>
      <c r="D404" s="26" t="s">
        <v>10</v>
      </c>
      <c r="E404" s="27">
        <v>1098</v>
      </c>
      <c r="F404" s="28" t="e">
        <f>E404-#REF!*E404</f>
        <v>#REF!</v>
      </c>
      <c r="G404" s="19">
        <v>8</v>
      </c>
      <c r="H404" s="29">
        <v>12.9168</v>
      </c>
    </row>
    <row r="405" spans="1:8">
      <c r="A405" s="116"/>
      <c r="B405" s="22" t="s">
        <v>15</v>
      </c>
      <c r="C405" s="30"/>
      <c r="D405" s="31"/>
      <c r="E405" s="31"/>
      <c r="F405" s="31"/>
      <c r="G405" s="31"/>
      <c r="H405" s="32"/>
    </row>
    <row r="406" spans="1:8">
      <c r="A406" s="116"/>
      <c r="B406" s="112" t="s">
        <v>322</v>
      </c>
      <c r="C406" s="112"/>
      <c r="D406" s="26" t="s">
        <v>10</v>
      </c>
      <c r="E406" s="27">
        <v>1180</v>
      </c>
      <c r="F406" s="28" t="e">
        <f>E406-#REF!*E406</f>
        <v>#REF!</v>
      </c>
      <c r="G406" s="19">
        <v>8</v>
      </c>
      <c r="H406" s="29">
        <v>12.9168</v>
      </c>
    </row>
    <row r="407" spans="1:8">
      <c r="A407" s="116"/>
      <c r="B407" s="112" t="s">
        <v>323</v>
      </c>
      <c r="C407" s="112"/>
      <c r="D407" s="26" t="s">
        <v>10</v>
      </c>
      <c r="E407" s="27">
        <v>1180</v>
      </c>
      <c r="F407" s="28" t="e">
        <f>E407-#REF!*E407</f>
        <v>#REF!</v>
      </c>
      <c r="G407" s="19">
        <v>8</v>
      </c>
      <c r="H407" s="29">
        <v>12.9168</v>
      </c>
    </row>
    <row r="408" spans="1:8">
      <c r="A408" s="116"/>
      <c r="B408" s="112" t="s">
        <v>324</v>
      </c>
      <c r="C408" s="112"/>
      <c r="D408" s="26" t="s">
        <v>10</v>
      </c>
      <c r="E408" s="27">
        <v>1180</v>
      </c>
      <c r="F408" s="28" t="e">
        <f>E408-#REF!*E408</f>
        <v>#REF!</v>
      </c>
      <c r="G408" s="19">
        <v>8</v>
      </c>
      <c r="H408" s="29">
        <v>12.9168</v>
      </c>
    </row>
    <row r="409" spans="1:8">
      <c r="A409" s="116"/>
      <c r="B409" s="112" t="s">
        <v>325</v>
      </c>
      <c r="C409" s="112"/>
      <c r="D409" s="26" t="s">
        <v>10</v>
      </c>
      <c r="E409" s="27">
        <v>1323</v>
      </c>
      <c r="F409" s="28" t="e">
        <f>E409-#REF!*E409</f>
        <v>#REF!</v>
      </c>
      <c r="G409" s="19">
        <v>8</v>
      </c>
      <c r="H409" s="29">
        <v>12.9168</v>
      </c>
    </row>
    <row r="410" spans="1:8">
      <c r="A410" s="116"/>
      <c r="B410" s="112" t="s">
        <v>326</v>
      </c>
      <c r="C410" s="112"/>
      <c r="D410" s="26" t="s">
        <v>10</v>
      </c>
      <c r="E410" s="27">
        <v>1437</v>
      </c>
      <c r="F410" s="28" t="e">
        <f>E410-#REF!*E410</f>
        <v>#REF!</v>
      </c>
      <c r="G410" s="19">
        <v>8</v>
      </c>
      <c r="H410" s="29">
        <v>12.9168</v>
      </c>
    </row>
    <row r="411" spans="1:8">
      <c r="A411" s="17" t="s">
        <v>327</v>
      </c>
      <c r="B411" s="22" t="s">
        <v>21</v>
      </c>
      <c r="C411" s="30"/>
      <c r="D411" s="31"/>
      <c r="E411" s="31"/>
      <c r="F411" s="31"/>
      <c r="G411" s="31"/>
      <c r="H411" s="32"/>
    </row>
    <row r="412" spans="1:8">
      <c r="A412" s="17" t="s">
        <v>328</v>
      </c>
      <c r="B412" s="112" t="s">
        <v>329</v>
      </c>
      <c r="C412" s="112"/>
      <c r="D412" s="26" t="s">
        <v>10</v>
      </c>
      <c r="E412" s="27">
        <v>1360</v>
      </c>
      <c r="F412" s="28" t="e">
        <f>E412-#REF!*E412</f>
        <v>#REF!</v>
      </c>
      <c r="G412" s="19">
        <v>8</v>
      </c>
      <c r="H412" s="29">
        <v>12.9168</v>
      </c>
    </row>
    <row r="413" spans="1:8">
      <c r="A413" s="34"/>
      <c r="B413" s="112" t="s">
        <v>330</v>
      </c>
      <c r="C413" s="112"/>
      <c r="D413" s="26" t="s">
        <v>10</v>
      </c>
      <c r="E413" s="27">
        <v>1360</v>
      </c>
      <c r="F413" s="28" t="e">
        <f>E413-#REF!*E413</f>
        <v>#REF!</v>
      </c>
      <c r="G413" s="19">
        <v>8</v>
      </c>
      <c r="H413" s="29">
        <v>12.9168</v>
      </c>
    </row>
    <row r="414" spans="1:8">
      <c r="A414" s="34"/>
      <c r="B414" s="112" t="s">
        <v>331</v>
      </c>
      <c r="C414" s="112"/>
      <c r="D414" s="26" t="s">
        <v>10</v>
      </c>
      <c r="E414" s="27">
        <v>1360</v>
      </c>
      <c r="F414" s="28" t="e">
        <f>E414-#REF!*E414</f>
        <v>#REF!</v>
      </c>
      <c r="G414" s="19">
        <v>8</v>
      </c>
      <c r="H414" s="29">
        <v>12.9168</v>
      </c>
    </row>
    <row r="415" spans="1:8">
      <c r="A415" s="34"/>
      <c r="B415" s="112" t="s">
        <v>332</v>
      </c>
      <c r="C415" s="112"/>
      <c r="D415" s="26" t="s">
        <v>10</v>
      </c>
      <c r="E415" s="27">
        <v>1360</v>
      </c>
      <c r="F415" s="28" t="e">
        <f>E415-#REF!*E415</f>
        <v>#REF!</v>
      </c>
      <c r="G415" s="19">
        <v>8</v>
      </c>
      <c r="H415" s="29">
        <v>12.9168</v>
      </c>
    </row>
    <row r="416" spans="1:8">
      <c r="A416" s="34"/>
      <c r="B416" s="112" t="s">
        <v>333</v>
      </c>
      <c r="C416" s="112"/>
      <c r="D416" s="26" t="s">
        <v>10</v>
      </c>
      <c r="E416" s="27">
        <v>1360</v>
      </c>
      <c r="F416" s="28" t="e">
        <f>E416-#REF!*E416</f>
        <v>#REF!</v>
      </c>
      <c r="G416" s="19">
        <v>8</v>
      </c>
      <c r="H416" s="29">
        <v>12.9168</v>
      </c>
    </row>
    <row r="417" spans="1:8">
      <c r="A417" s="34"/>
      <c r="B417" s="112" t="s">
        <v>334</v>
      </c>
      <c r="C417" s="112"/>
      <c r="D417" s="26" t="s">
        <v>10</v>
      </c>
      <c r="E417" s="27">
        <v>1451</v>
      </c>
      <c r="F417" s="28" t="e">
        <f>E417-#REF!*E417</f>
        <v>#REF!</v>
      </c>
      <c r="G417" s="19">
        <v>8</v>
      </c>
      <c r="H417" s="29">
        <v>12.9168</v>
      </c>
    </row>
    <row r="418" spans="1:8">
      <c r="A418" s="34"/>
      <c r="B418" s="112" t="s">
        <v>335</v>
      </c>
      <c r="C418" s="112"/>
      <c r="D418" s="26" t="s">
        <v>10</v>
      </c>
      <c r="E418" s="27">
        <v>1451</v>
      </c>
      <c r="F418" s="28" t="e">
        <f>E418-#REF!*E418</f>
        <v>#REF!</v>
      </c>
      <c r="G418" s="19">
        <v>8</v>
      </c>
      <c r="H418" s="29">
        <v>12.9168</v>
      </c>
    </row>
    <row r="419" spans="1:8">
      <c r="A419" s="34"/>
      <c r="B419" s="112" t="s">
        <v>336</v>
      </c>
      <c r="C419" s="112"/>
      <c r="D419" s="26" t="s">
        <v>10</v>
      </c>
      <c r="E419" s="27">
        <v>1360</v>
      </c>
      <c r="F419" s="28" t="e">
        <f>E419-#REF!*E419</f>
        <v>#REF!</v>
      </c>
      <c r="G419" s="19">
        <v>8</v>
      </c>
      <c r="H419" s="29">
        <v>12.9168</v>
      </c>
    </row>
    <row r="420" spans="1:8">
      <c r="A420" s="34"/>
      <c r="B420" s="112" t="s">
        <v>337</v>
      </c>
      <c r="C420" s="112"/>
      <c r="D420" s="26" t="s">
        <v>10</v>
      </c>
      <c r="E420" s="27">
        <v>1360</v>
      </c>
      <c r="F420" s="28" t="e">
        <f>E420-#REF!*E420</f>
        <v>#REF!</v>
      </c>
      <c r="G420" s="19">
        <v>8</v>
      </c>
      <c r="H420" s="29">
        <v>12.9168</v>
      </c>
    </row>
    <row r="421" spans="1:8">
      <c r="A421" s="34"/>
      <c r="B421" s="22" t="s">
        <v>33</v>
      </c>
      <c r="C421" s="30"/>
      <c r="D421" s="31"/>
      <c r="E421" s="31"/>
      <c r="F421" s="31"/>
      <c r="G421" s="31"/>
      <c r="H421" s="32"/>
    </row>
    <row r="422" spans="1:8">
      <c r="A422" s="34"/>
      <c r="B422" s="112" t="s">
        <v>338</v>
      </c>
      <c r="C422" s="112"/>
      <c r="D422" s="26" t="s">
        <v>10</v>
      </c>
      <c r="E422" s="27">
        <v>1063</v>
      </c>
      <c r="F422" s="28" t="e">
        <f>E422-#REF!*E422</f>
        <v>#REF!</v>
      </c>
      <c r="G422" s="19">
        <v>8</v>
      </c>
      <c r="H422" s="29">
        <v>12.9168</v>
      </c>
    </row>
    <row r="423" spans="1:8">
      <c r="A423" s="34"/>
      <c r="B423" s="112" t="s">
        <v>339</v>
      </c>
      <c r="C423" s="112"/>
      <c r="D423" s="26" t="s">
        <v>10</v>
      </c>
      <c r="E423" s="27">
        <v>1063</v>
      </c>
      <c r="F423" s="28" t="e">
        <f>E423-#REF!*E423</f>
        <v>#REF!</v>
      </c>
      <c r="G423" s="19">
        <v>8</v>
      </c>
      <c r="H423" s="29">
        <v>12.9168</v>
      </c>
    </row>
    <row r="424" spans="1:8">
      <c r="A424" s="34"/>
      <c r="B424" s="112" t="s">
        <v>340</v>
      </c>
      <c r="C424" s="112"/>
      <c r="D424" s="26" t="s">
        <v>10</v>
      </c>
      <c r="E424" s="27">
        <v>1063</v>
      </c>
      <c r="F424" s="28" t="e">
        <f>E424-#REF!*E424</f>
        <v>#REF!</v>
      </c>
      <c r="G424" s="19">
        <v>8</v>
      </c>
      <c r="H424" s="29">
        <v>12.9168</v>
      </c>
    </row>
    <row r="425" spans="1:8">
      <c r="A425" s="34"/>
      <c r="B425" s="112" t="s">
        <v>341</v>
      </c>
      <c r="C425" s="112"/>
      <c r="D425" s="26" t="s">
        <v>10</v>
      </c>
      <c r="E425" s="27">
        <v>1063</v>
      </c>
      <c r="F425" s="28" t="e">
        <f>E425-#REF!*E425</f>
        <v>#REF!</v>
      </c>
      <c r="G425" s="19">
        <v>8</v>
      </c>
      <c r="H425" s="29">
        <v>12.9168</v>
      </c>
    </row>
    <row r="426" spans="1:8">
      <c r="A426" s="34"/>
      <c r="B426" s="112" t="s">
        <v>342</v>
      </c>
      <c r="C426" s="112"/>
      <c r="D426" s="26" t="s">
        <v>10</v>
      </c>
      <c r="E426" s="27">
        <v>1063</v>
      </c>
      <c r="F426" s="28" t="e">
        <f>E426-#REF!*E426</f>
        <v>#REF!</v>
      </c>
      <c r="G426" s="19">
        <v>8</v>
      </c>
      <c r="H426" s="29">
        <v>12.9168</v>
      </c>
    </row>
    <row r="427" spans="1:8">
      <c r="A427" s="34"/>
      <c r="B427" s="112" t="s">
        <v>343</v>
      </c>
      <c r="C427" s="112"/>
      <c r="D427" s="26" t="s">
        <v>10</v>
      </c>
      <c r="E427" s="27">
        <v>1063</v>
      </c>
      <c r="F427" s="28" t="e">
        <f>E427-#REF!*E427</f>
        <v>#REF!</v>
      </c>
      <c r="G427" s="19">
        <v>8</v>
      </c>
      <c r="H427" s="29">
        <v>12.9168</v>
      </c>
    </row>
    <row r="428" spans="1:8">
      <c r="A428" s="34"/>
      <c r="B428" s="112" t="s">
        <v>344</v>
      </c>
      <c r="C428" s="112"/>
      <c r="D428" s="26" t="s">
        <v>10</v>
      </c>
      <c r="E428" s="27">
        <v>1063</v>
      </c>
      <c r="F428" s="28" t="e">
        <f>E428-#REF!*E428</f>
        <v>#REF!</v>
      </c>
      <c r="G428" s="19">
        <v>8</v>
      </c>
      <c r="H428" s="29">
        <v>12.9168</v>
      </c>
    </row>
    <row r="429" spans="1:8">
      <c r="A429" s="34"/>
      <c r="B429" s="112" t="s">
        <v>345</v>
      </c>
      <c r="C429" s="112"/>
      <c r="D429" s="26" t="s">
        <v>10</v>
      </c>
      <c r="E429" s="27">
        <v>1063</v>
      </c>
      <c r="F429" s="28" t="e">
        <f>E429-#REF!*E429</f>
        <v>#REF!</v>
      </c>
      <c r="G429" s="19">
        <v>8</v>
      </c>
      <c r="H429" s="29">
        <v>12.9168</v>
      </c>
    </row>
    <row r="430" spans="1:8" s="46" customFormat="1">
      <c r="A430" s="17"/>
      <c r="B430" s="117" t="s">
        <v>346</v>
      </c>
      <c r="C430" s="117"/>
      <c r="D430" s="42" t="s">
        <v>10</v>
      </c>
      <c r="E430" s="18">
        <v>1756</v>
      </c>
      <c r="F430" s="18">
        <f>E430</f>
        <v>1756</v>
      </c>
      <c r="G430" s="44">
        <v>8</v>
      </c>
      <c r="H430" s="45">
        <v>12.9168</v>
      </c>
    </row>
    <row r="431" spans="1:8" s="46" customFormat="1">
      <c r="A431" s="17"/>
      <c r="B431" s="117" t="s">
        <v>347</v>
      </c>
      <c r="C431" s="117"/>
      <c r="D431" s="42" t="s">
        <v>10</v>
      </c>
      <c r="E431" s="18">
        <v>2235</v>
      </c>
      <c r="F431" s="18">
        <f>E431</f>
        <v>2235</v>
      </c>
      <c r="G431" s="44">
        <v>8</v>
      </c>
      <c r="H431" s="45">
        <v>12.9168</v>
      </c>
    </row>
    <row r="432" spans="1:8" s="46" customFormat="1">
      <c r="A432" s="17"/>
      <c r="B432" s="117" t="s">
        <v>348</v>
      </c>
      <c r="C432" s="117"/>
      <c r="D432" s="42" t="s">
        <v>10</v>
      </c>
      <c r="E432" s="18">
        <v>2235</v>
      </c>
      <c r="F432" s="18">
        <f>E432</f>
        <v>2235</v>
      </c>
      <c r="G432" s="44">
        <v>8</v>
      </c>
      <c r="H432" s="45">
        <v>12.9168</v>
      </c>
    </row>
    <row r="433" spans="1:8" s="46" customFormat="1">
      <c r="A433" s="17"/>
      <c r="B433" s="117" t="s">
        <v>349</v>
      </c>
      <c r="C433" s="117"/>
      <c r="D433" s="42" t="s">
        <v>10</v>
      </c>
      <c r="E433" s="18">
        <v>2235</v>
      </c>
      <c r="F433" s="18">
        <f>E433</f>
        <v>2235</v>
      </c>
      <c r="G433" s="44">
        <v>8</v>
      </c>
      <c r="H433" s="45">
        <v>12.9168</v>
      </c>
    </row>
    <row r="434" spans="1:8" s="46" customFormat="1">
      <c r="A434" s="17"/>
      <c r="B434" s="64" t="s">
        <v>350</v>
      </c>
      <c r="C434" s="65"/>
      <c r="D434" s="66"/>
      <c r="E434" s="67"/>
      <c r="F434" s="67"/>
      <c r="G434" s="68"/>
      <c r="H434" s="69"/>
    </row>
    <row r="435" spans="1:8" ht="25.5" customHeight="1">
      <c r="A435" s="34"/>
      <c r="B435" s="59" t="s">
        <v>102</v>
      </c>
      <c r="C435" s="60"/>
      <c r="D435" s="60"/>
      <c r="E435" s="60"/>
      <c r="F435" s="60"/>
      <c r="G435" s="60"/>
      <c r="H435" s="61"/>
    </row>
    <row r="436" spans="1:8" ht="48" customHeight="1">
      <c r="A436" s="62"/>
      <c r="B436" s="113" t="s">
        <v>351</v>
      </c>
      <c r="C436" s="113"/>
      <c r="D436" s="14" t="s">
        <v>470</v>
      </c>
      <c r="E436" s="15" t="s">
        <v>3</v>
      </c>
      <c r="F436" s="16" t="s">
        <v>4</v>
      </c>
      <c r="G436" s="13" t="s">
        <v>5</v>
      </c>
      <c r="H436" s="16" t="s">
        <v>6</v>
      </c>
    </row>
    <row r="437" spans="1:8" ht="12.75" customHeight="1">
      <c r="A437" s="116"/>
      <c r="B437" s="22" t="s">
        <v>8</v>
      </c>
      <c r="C437" s="23"/>
      <c r="D437" s="24"/>
      <c r="E437" s="24"/>
      <c r="F437" s="24"/>
      <c r="G437" s="24"/>
      <c r="H437" s="25"/>
    </row>
    <row r="438" spans="1:8">
      <c r="A438" s="116"/>
      <c r="B438" s="112" t="s">
        <v>317</v>
      </c>
      <c r="C438" s="112"/>
      <c r="D438" s="26" t="s">
        <v>10</v>
      </c>
      <c r="E438" s="70">
        <v>564</v>
      </c>
      <c r="F438" s="28" t="e">
        <f>E438-#REF!*E438</f>
        <v>#REF!</v>
      </c>
      <c r="G438" s="19">
        <v>8</v>
      </c>
      <c r="H438" s="29">
        <v>5.6592000000000002</v>
      </c>
    </row>
    <row r="439" spans="1:8">
      <c r="A439" s="116"/>
      <c r="B439" s="112" t="s">
        <v>318</v>
      </c>
      <c r="C439" s="112"/>
      <c r="D439" s="26" t="s">
        <v>10</v>
      </c>
      <c r="E439" s="70">
        <v>596</v>
      </c>
      <c r="F439" s="28" t="e">
        <f>E439-#REF!*E439</f>
        <v>#REF!</v>
      </c>
      <c r="G439" s="19">
        <v>8</v>
      </c>
      <c r="H439" s="29">
        <v>5.6592000000000002</v>
      </c>
    </row>
    <row r="440" spans="1:8">
      <c r="A440" s="116"/>
      <c r="B440" s="112" t="s">
        <v>319</v>
      </c>
      <c r="C440" s="112"/>
      <c r="D440" s="26" t="s">
        <v>10</v>
      </c>
      <c r="E440" s="70">
        <v>596</v>
      </c>
      <c r="F440" s="28" t="e">
        <f>E440-#REF!*E440</f>
        <v>#REF!</v>
      </c>
      <c r="G440" s="19">
        <v>8</v>
      </c>
      <c r="H440" s="29">
        <v>5.6592000000000002</v>
      </c>
    </row>
    <row r="441" spans="1:8">
      <c r="A441" s="116"/>
      <c r="B441" s="112" t="s">
        <v>320</v>
      </c>
      <c r="C441" s="112"/>
      <c r="D441" s="26" t="s">
        <v>10</v>
      </c>
      <c r="E441" s="70">
        <v>618</v>
      </c>
      <c r="F441" s="28" t="e">
        <f>E441-#REF!*E441</f>
        <v>#REF!</v>
      </c>
      <c r="G441" s="19">
        <v>8</v>
      </c>
      <c r="H441" s="29">
        <v>5.6592000000000002</v>
      </c>
    </row>
    <row r="442" spans="1:8">
      <c r="A442" s="116"/>
      <c r="B442" s="112" t="s">
        <v>321</v>
      </c>
      <c r="C442" s="112"/>
      <c r="D442" s="26" t="s">
        <v>10</v>
      </c>
      <c r="E442" s="70">
        <v>596</v>
      </c>
      <c r="F442" s="28" t="e">
        <f>E442-#REF!*E442</f>
        <v>#REF!</v>
      </c>
      <c r="G442" s="19">
        <v>8</v>
      </c>
      <c r="H442" s="29">
        <v>5.6592000000000002</v>
      </c>
    </row>
    <row r="443" spans="1:8" ht="14.25" customHeight="1">
      <c r="B443" s="22" t="s">
        <v>21</v>
      </c>
      <c r="C443" s="30"/>
      <c r="D443" s="31"/>
      <c r="E443" s="31"/>
      <c r="F443" s="31"/>
      <c r="G443" s="31"/>
      <c r="H443" s="32"/>
    </row>
    <row r="444" spans="1:8">
      <c r="B444" s="112" t="s">
        <v>329</v>
      </c>
      <c r="C444" s="112"/>
      <c r="D444" s="26" t="s">
        <v>10</v>
      </c>
      <c r="E444" s="70">
        <v>730</v>
      </c>
      <c r="F444" s="28" t="e">
        <f>E444-#REF!*E444</f>
        <v>#REF!</v>
      </c>
      <c r="G444" s="19">
        <v>8</v>
      </c>
      <c r="H444" s="29">
        <v>5.6592000000000002</v>
      </c>
    </row>
    <row r="445" spans="1:8">
      <c r="A445" s="71"/>
      <c r="B445" s="112" t="s">
        <v>330</v>
      </c>
      <c r="C445" s="112"/>
      <c r="D445" s="26" t="s">
        <v>10</v>
      </c>
      <c r="E445" s="70">
        <v>730</v>
      </c>
      <c r="F445" s="28" t="e">
        <f>E445-#REF!*E445</f>
        <v>#REF!</v>
      </c>
      <c r="G445" s="19">
        <v>8</v>
      </c>
      <c r="H445" s="29">
        <v>5.6592000000000002</v>
      </c>
    </row>
    <row r="446" spans="1:8">
      <c r="A446" s="34"/>
      <c r="B446" s="112" t="s">
        <v>331</v>
      </c>
      <c r="C446" s="112"/>
      <c r="D446" s="26" t="s">
        <v>10</v>
      </c>
      <c r="E446" s="70">
        <v>730</v>
      </c>
      <c r="F446" s="28" t="e">
        <f>E446-#REF!*E446</f>
        <v>#REF!</v>
      </c>
      <c r="G446" s="19">
        <v>8</v>
      </c>
      <c r="H446" s="29">
        <v>5.6592000000000002</v>
      </c>
    </row>
    <row r="447" spans="1:8">
      <c r="A447" s="34"/>
      <c r="B447" s="112" t="s">
        <v>332</v>
      </c>
      <c r="C447" s="112"/>
      <c r="D447" s="26" t="s">
        <v>10</v>
      </c>
      <c r="E447" s="70">
        <v>730</v>
      </c>
      <c r="F447" s="28" t="e">
        <f>E447-#REF!*E447</f>
        <v>#REF!</v>
      </c>
      <c r="G447" s="19">
        <v>8</v>
      </c>
      <c r="H447" s="29">
        <v>5.6592000000000002</v>
      </c>
    </row>
    <row r="448" spans="1:8">
      <c r="A448" s="34"/>
      <c r="B448" s="112" t="s">
        <v>333</v>
      </c>
      <c r="C448" s="112"/>
      <c r="D448" s="26" t="s">
        <v>10</v>
      </c>
      <c r="E448" s="70">
        <v>730</v>
      </c>
      <c r="F448" s="28" t="e">
        <f>E448-#REF!*E448</f>
        <v>#REF!</v>
      </c>
      <c r="G448" s="19">
        <v>8</v>
      </c>
      <c r="H448" s="29">
        <v>5.6592000000000002</v>
      </c>
    </row>
    <row r="449" spans="1:8">
      <c r="A449" s="121" t="s">
        <v>352</v>
      </c>
      <c r="B449" s="112" t="s">
        <v>334</v>
      </c>
      <c r="C449" s="112"/>
      <c r="D449" s="26" t="s">
        <v>10</v>
      </c>
      <c r="E449" s="70">
        <v>778</v>
      </c>
      <c r="F449" s="28" t="e">
        <f>E449-#REF!*E449</f>
        <v>#REF!</v>
      </c>
      <c r="G449" s="19">
        <v>8</v>
      </c>
      <c r="H449" s="29">
        <v>5.6592000000000002</v>
      </c>
    </row>
    <row r="450" spans="1:8" ht="16.5" customHeight="1">
      <c r="A450" s="121"/>
      <c r="B450" s="112" t="s">
        <v>335</v>
      </c>
      <c r="C450" s="112"/>
      <c r="D450" s="26" t="s">
        <v>10</v>
      </c>
      <c r="E450" s="70">
        <v>778</v>
      </c>
      <c r="F450" s="28" t="e">
        <f>E450-#REF!*E450</f>
        <v>#REF!</v>
      </c>
      <c r="G450" s="19">
        <v>8</v>
      </c>
      <c r="H450" s="29">
        <v>5.6592000000000002</v>
      </c>
    </row>
    <row r="451" spans="1:8">
      <c r="A451" s="17" t="s">
        <v>54</v>
      </c>
      <c r="B451" s="112" t="s">
        <v>336</v>
      </c>
      <c r="C451" s="112"/>
      <c r="D451" s="26" t="s">
        <v>10</v>
      </c>
      <c r="E451" s="70">
        <v>735</v>
      </c>
      <c r="F451" s="28" t="e">
        <f>E451-#REF!*E451</f>
        <v>#REF!</v>
      </c>
      <c r="G451" s="19">
        <v>8</v>
      </c>
      <c r="H451" s="29">
        <v>5.6592000000000002</v>
      </c>
    </row>
    <row r="452" spans="1:8">
      <c r="A452" s="34"/>
      <c r="B452" s="22" t="s">
        <v>33</v>
      </c>
      <c r="C452" s="30"/>
      <c r="D452" s="31"/>
      <c r="E452" s="31"/>
      <c r="F452" s="31"/>
      <c r="G452" s="31"/>
      <c r="H452" s="32"/>
    </row>
    <row r="453" spans="1:8">
      <c r="A453" s="34"/>
      <c r="B453" s="112" t="s">
        <v>338</v>
      </c>
      <c r="C453" s="112"/>
      <c r="D453" s="26" t="s">
        <v>10</v>
      </c>
      <c r="E453" s="70">
        <v>584</v>
      </c>
      <c r="F453" s="28" t="e">
        <f>E453-#REF!*E453</f>
        <v>#REF!</v>
      </c>
      <c r="G453" s="19">
        <v>8</v>
      </c>
      <c r="H453" s="29">
        <v>5.6592000000000002</v>
      </c>
    </row>
    <row r="454" spans="1:8">
      <c r="A454" s="34"/>
      <c r="B454" s="112" t="s">
        <v>339</v>
      </c>
      <c r="C454" s="112"/>
      <c r="D454" s="26" t="s">
        <v>10</v>
      </c>
      <c r="E454" s="70">
        <v>584</v>
      </c>
      <c r="F454" s="28" t="e">
        <f>E454-#REF!*E454</f>
        <v>#REF!</v>
      </c>
      <c r="G454" s="19">
        <v>8</v>
      </c>
      <c r="H454" s="29">
        <v>5.6592000000000002</v>
      </c>
    </row>
    <row r="455" spans="1:8">
      <c r="A455" s="34"/>
      <c r="B455" s="112" t="s">
        <v>340</v>
      </c>
      <c r="C455" s="112"/>
      <c r="D455" s="26" t="s">
        <v>10</v>
      </c>
      <c r="E455" s="70">
        <v>584</v>
      </c>
      <c r="F455" s="28" t="e">
        <f>E455-#REF!*E455</f>
        <v>#REF!</v>
      </c>
      <c r="G455" s="19">
        <v>8</v>
      </c>
      <c r="H455" s="29">
        <v>5.6592000000000002</v>
      </c>
    </row>
    <row r="456" spans="1:8">
      <c r="A456" s="34"/>
      <c r="B456" s="112" t="s">
        <v>341</v>
      </c>
      <c r="C456" s="112"/>
      <c r="D456" s="26" t="s">
        <v>10</v>
      </c>
      <c r="E456" s="70">
        <v>584</v>
      </c>
      <c r="F456" s="28" t="e">
        <f>E456-#REF!*E456</f>
        <v>#REF!</v>
      </c>
      <c r="G456" s="19">
        <v>8</v>
      </c>
      <c r="H456" s="29">
        <v>5.6592000000000002</v>
      </c>
    </row>
    <row r="457" spans="1:8">
      <c r="A457" s="34"/>
      <c r="B457" s="112" t="s">
        <v>342</v>
      </c>
      <c r="C457" s="112"/>
      <c r="D457" s="26" t="s">
        <v>10</v>
      </c>
      <c r="E457" s="70">
        <v>584</v>
      </c>
      <c r="F457" s="28" t="e">
        <f>E457-#REF!*E457</f>
        <v>#REF!</v>
      </c>
      <c r="G457" s="19">
        <v>8</v>
      </c>
      <c r="H457" s="29">
        <v>5.6592000000000002</v>
      </c>
    </row>
    <row r="458" spans="1:8">
      <c r="A458" s="34"/>
      <c r="B458" s="112" t="s">
        <v>343</v>
      </c>
      <c r="C458" s="112"/>
      <c r="D458" s="26" t="s">
        <v>10</v>
      </c>
      <c r="E458" s="70">
        <v>584</v>
      </c>
      <c r="F458" s="28" t="e">
        <f>E458-#REF!*E458</f>
        <v>#REF!</v>
      </c>
      <c r="G458" s="19">
        <v>8</v>
      </c>
      <c r="H458" s="29">
        <v>5.6592000000000002</v>
      </c>
    </row>
    <row r="459" spans="1:8">
      <c r="A459" s="34"/>
      <c r="B459" s="112" t="s">
        <v>344</v>
      </c>
      <c r="C459" s="112"/>
      <c r="D459" s="26" t="s">
        <v>10</v>
      </c>
      <c r="E459" s="70">
        <v>584</v>
      </c>
      <c r="F459" s="28" t="e">
        <f>E459-#REF!*E459</f>
        <v>#REF!</v>
      </c>
      <c r="G459" s="19">
        <v>8</v>
      </c>
      <c r="H459" s="29">
        <v>5.6592000000000002</v>
      </c>
    </row>
    <row r="460" spans="1:8">
      <c r="A460" s="34"/>
      <c r="B460" s="112" t="s">
        <v>345</v>
      </c>
      <c r="C460" s="112"/>
      <c r="D460" s="26" t="s">
        <v>10</v>
      </c>
      <c r="E460" s="70">
        <v>584</v>
      </c>
      <c r="F460" s="28" t="e">
        <f>E460-#REF!*E460</f>
        <v>#REF!</v>
      </c>
      <c r="G460" s="19">
        <v>8</v>
      </c>
      <c r="H460" s="29">
        <v>5.6592000000000002</v>
      </c>
    </row>
    <row r="461" spans="1:8">
      <c r="A461" s="34"/>
      <c r="B461" s="59" t="s">
        <v>350</v>
      </c>
      <c r="C461" s="60"/>
      <c r="D461" s="60"/>
      <c r="E461" s="60"/>
      <c r="F461" s="60"/>
      <c r="G461" s="60"/>
      <c r="H461" s="61"/>
    </row>
    <row r="462" spans="1:8" ht="45" customHeight="1">
      <c r="A462" s="62"/>
      <c r="B462" s="113" t="s">
        <v>353</v>
      </c>
      <c r="C462" s="113"/>
      <c r="D462" s="14" t="s">
        <v>470</v>
      </c>
      <c r="E462" s="15" t="s">
        <v>3</v>
      </c>
      <c r="F462" s="16" t="s">
        <v>4</v>
      </c>
      <c r="G462" s="13" t="s">
        <v>5</v>
      </c>
      <c r="H462" s="16" t="s">
        <v>6</v>
      </c>
    </row>
    <row r="463" spans="1:8" ht="12.75" customHeight="1">
      <c r="A463" s="116"/>
      <c r="B463" s="22" t="s">
        <v>8</v>
      </c>
      <c r="C463" s="23"/>
      <c r="D463" s="24"/>
      <c r="E463" s="24"/>
      <c r="F463" s="24"/>
      <c r="G463" s="24"/>
      <c r="H463" s="25"/>
    </row>
    <row r="464" spans="1:8">
      <c r="A464" s="116"/>
      <c r="B464" s="112" t="s">
        <v>354</v>
      </c>
      <c r="C464" s="112"/>
      <c r="D464" s="26" t="s">
        <v>10</v>
      </c>
      <c r="E464" s="70">
        <v>556</v>
      </c>
      <c r="F464" s="28" t="e">
        <f>E464-#REF!*E464</f>
        <v>#REF!</v>
      </c>
      <c r="G464" s="19">
        <v>8</v>
      </c>
      <c r="H464" s="29">
        <v>6.5664000000000007</v>
      </c>
    </row>
    <row r="465" spans="1:8">
      <c r="A465" s="116"/>
      <c r="B465" s="112" t="s">
        <v>355</v>
      </c>
      <c r="C465" s="112"/>
      <c r="D465" s="26" t="s">
        <v>10</v>
      </c>
      <c r="E465" s="70">
        <v>585</v>
      </c>
      <c r="F465" s="28" t="e">
        <f>E465-#REF!*E465</f>
        <v>#REF!</v>
      </c>
      <c r="G465" s="19">
        <v>8</v>
      </c>
      <c r="H465" s="29">
        <v>6.5664000000000007</v>
      </c>
    </row>
    <row r="466" spans="1:8">
      <c r="A466" s="116"/>
      <c r="B466" s="112" t="s">
        <v>356</v>
      </c>
      <c r="C466" s="112"/>
      <c r="D466" s="26" t="s">
        <v>10</v>
      </c>
      <c r="E466" s="70">
        <v>585</v>
      </c>
      <c r="F466" s="28" t="e">
        <f>E466-#REF!*E466</f>
        <v>#REF!</v>
      </c>
      <c r="G466" s="19">
        <v>8</v>
      </c>
      <c r="H466" s="29">
        <v>6.5664000000000007</v>
      </c>
    </row>
    <row r="467" spans="1:8">
      <c r="A467" s="116"/>
      <c r="B467" s="112" t="s">
        <v>357</v>
      </c>
      <c r="C467" s="112"/>
      <c r="D467" s="26" t="s">
        <v>10</v>
      </c>
      <c r="E467" s="70">
        <v>585</v>
      </c>
      <c r="F467" s="28" t="e">
        <f>E467-#REF!*E467</f>
        <v>#REF!</v>
      </c>
      <c r="G467" s="19">
        <v>8</v>
      </c>
      <c r="H467" s="29">
        <v>6.5664000000000007</v>
      </c>
    </row>
    <row r="468" spans="1:8">
      <c r="A468" s="116"/>
      <c r="B468" s="112" t="s">
        <v>358</v>
      </c>
      <c r="C468" s="112"/>
      <c r="D468" s="26" t="s">
        <v>10</v>
      </c>
      <c r="E468" s="70">
        <v>585</v>
      </c>
      <c r="F468" s="28" t="e">
        <f>E468-#REF!*E468</f>
        <v>#REF!</v>
      </c>
      <c r="G468" s="19">
        <v>8</v>
      </c>
      <c r="H468" s="29">
        <v>6.5664000000000007</v>
      </c>
    </row>
    <row r="469" spans="1:8">
      <c r="A469" s="116"/>
      <c r="B469" s="22" t="s">
        <v>21</v>
      </c>
      <c r="C469" s="30"/>
      <c r="D469" s="31"/>
      <c r="E469" s="31"/>
      <c r="F469" s="31"/>
      <c r="G469" s="31"/>
      <c r="H469" s="32"/>
    </row>
    <row r="470" spans="1:8">
      <c r="A470" s="116"/>
      <c r="B470" s="72" t="s">
        <v>359</v>
      </c>
      <c r="C470" s="72"/>
      <c r="D470" s="26" t="s">
        <v>10</v>
      </c>
      <c r="E470" s="70">
        <v>772</v>
      </c>
      <c r="F470" s="28" t="e">
        <f>E470-#REF!*E470</f>
        <v>#REF!</v>
      </c>
      <c r="G470" s="19">
        <v>8</v>
      </c>
      <c r="H470" s="29">
        <v>6.5664000000000007</v>
      </c>
    </row>
    <row r="471" spans="1:8">
      <c r="B471" s="112" t="s">
        <v>360</v>
      </c>
      <c r="C471" s="112"/>
      <c r="D471" s="26" t="s">
        <v>10</v>
      </c>
      <c r="E471" s="70">
        <v>772</v>
      </c>
      <c r="F471" s="28" t="e">
        <f>E471-#REF!*E471</f>
        <v>#REF!</v>
      </c>
      <c r="G471" s="19">
        <v>8</v>
      </c>
      <c r="H471" s="29">
        <v>6.5664000000000007</v>
      </c>
    </row>
    <row r="472" spans="1:8">
      <c r="A472" s="121" t="s">
        <v>361</v>
      </c>
      <c r="B472" s="22" t="s">
        <v>33</v>
      </c>
      <c r="C472" s="30"/>
      <c r="D472" s="31"/>
      <c r="E472" s="31"/>
      <c r="F472" s="31"/>
      <c r="G472" s="31"/>
      <c r="H472" s="32"/>
    </row>
    <row r="473" spans="1:8" ht="14.25" customHeight="1">
      <c r="A473" s="121"/>
      <c r="B473" s="112" t="s">
        <v>362</v>
      </c>
      <c r="C473" s="112"/>
      <c r="D473" s="26" t="s">
        <v>10</v>
      </c>
      <c r="E473" s="70">
        <v>515</v>
      </c>
      <c r="F473" s="28" t="e">
        <f>E473-#REF!*E473</f>
        <v>#REF!</v>
      </c>
      <c r="G473" s="19">
        <v>8</v>
      </c>
      <c r="H473" s="29">
        <v>6.5664000000000007</v>
      </c>
    </row>
    <row r="474" spans="1:8">
      <c r="A474" s="17" t="s">
        <v>363</v>
      </c>
      <c r="B474" s="112" t="s">
        <v>364</v>
      </c>
      <c r="C474" s="112"/>
      <c r="D474" s="26" t="s">
        <v>10</v>
      </c>
      <c r="E474" s="70">
        <v>515</v>
      </c>
      <c r="F474" s="28" t="e">
        <f>E474-#REF!*E474</f>
        <v>#REF!</v>
      </c>
      <c r="G474" s="19">
        <v>8</v>
      </c>
      <c r="H474" s="29">
        <v>6.5664000000000007</v>
      </c>
    </row>
    <row r="475" spans="1:8">
      <c r="A475" s="34"/>
      <c r="B475" s="112" t="s">
        <v>365</v>
      </c>
      <c r="C475" s="112"/>
      <c r="D475" s="26" t="s">
        <v>10</v>
      </c>
      <c r="E475" s="70">
        <v>515</v>
      </c>
      <c r="F475" s="28" t="e">
        <f>E475-#REF!*E475</f>
        <v>#REF!</v>
      </c>
      <c r="G475" s="19">
        <v>8</v>
      </c>
      <c r="H475" s="29">
        <v>6.5664000000000007</v>
      </c>
    </row>
    <row r="476" spans="1:8">
      <c r="A476" s="34"/>
      <c r="B476" s="112" t="s">
        <v>366</v>
      </c>
      <c r="C476" s="112"/>
      <c r="D476" s="26" t="s">
        <v>10</v>
      </c>
      <c r="E476" s="70">
        <v>515</v>
      </c>
      <c r="F476" s="28" t="e">
        <f>E476-#REF!*E476</f>
        <v>#REF!</v>
      </c>
      <c r="G476" s="19">
        <v>8</v>
      </c>
      <c r="H476" s="29">
        <v>6.5664000000000007</v>
      </c>
    </row>
    <row r="477" spans="1:8">
      <c r="A477" s="34"/>
      <c r="B477" s="112" t="s">
        <v>367</v>
      </c>
      <c r="C477" s="112"/>
      <c r="D477" s="26" t="s">
        <v>10</v>
      </c>
      <c r="E477" s="70">
        <v>515</v>
      </c>
      <c r="F477" s="28" t="e">
        <f>E477-#REF!*E477</f>
        <v>#REF!</v>
      </c>
      <c r="G477" s="19">
        <v>8</v>
      </c>
      <c r="H477" s="29">
        <v>6.5664000000000007</v>
      </c>
    </row>
    <row r="478" spans="1:8">
      <c r="A478" s="34"/>
      <c r="B478" s="112" t="s">
        <v>368</v>
      </c>
      <c r="C478" s="112"/>
      <c r="D478" s="26" t="s">
        <v>10</v>
      </c>
      <c r="E478" s="70">
        <v>515</v>
      </c>
      <c r="F478" s="28" t="e">
        <f>E478-#REF!*E478</f>
        <v>#REF!</v>
      </c>
      <c r="G478" s="19">
        <v>8</v>
      </c>
      <c r="H478" s="29">
        <v>6.5664000000000007</v>
      </c>
    </row>
    <row r="479" spans="1:8">
      <c r="A479" s="34"/>
      <c r="B479" s="112" t="s">
        <v>369</v>
      </c>
      <c r="C479" s="112"/>
      <c r="D479" s="26" t="s">
        <v>10</v>
      </c>
      <c r="E479" s="70">
        <v>515</v>
      </c>
      <c r="F479" s="28" t="e">
        <f>E479-#REF!*E479</f>
        <v>#REF!</v>
      </c>
      <c r="G479" s="19">
        <v>8</v>
      </c>
      <c r="H479" s="29">
        <v>6.5664000000000007</v>
      </c>
    </row>
    <row r="480" spans="1:8">
      <c r="A480" s="34"/>
      <c r="B480" s="112" t="s">
        <v>370</v>
      </c>
      <c r="C480" s="112"/>
      <c r="D480" s="26" t="s">
        <v>10</v>
      </c>
      <c r="E480" s="70">
        <v>515</v>
      </c>
      <c r="F480" s="28" t="e">
        <f>E480-#REF!*E480</f>
        <v>#REF!</v>
      </c>
      <c r="G480" s="19">
        <v>8</v>
      </c>
      <c r="H480" s="29">
        <v>6.5664000000000007</v>
      </c>
    </row>
    <row r="481" spans="1:8">
      <c r="A481" s="34"/>
      <c r="B481" s="59" t="s">
        <v>350</v>
      </c>
      <c r="C481" s="73"/>
      <c r="D481" s="73"/>
      <c r="E481" s="73"/>
      <c r="F481" s="73"/>
      <c r="G481" s="73"/>
      <c r="H481" s="74"/>
    </row>
    <row r="482" spans="1:8" ht="53.25" customHeight="1">
      <c r="A482" s="62"/>
      <c r="B482" s="113" t="s">
        <v>371</v>
      </c>
      <c r="C482" s="113"/>
      <c r="D482" s="14" t="s">
        <v>470</v>
      </c>
      <c r="E482" s="15" t="s">
        <v>3</v>
      </c>
      <c r="F482" s="16" t="s">
        <v>4</v>
      </c>
      <c r="G482" s="13" t="s">
        <v>5</v>
      </c>
      <c r="H482" s="16" t="s">
        <v>6</v>
      </c>
    </row>
    <row r="483" spans="1:8" ht="12.75" customHeight="1">
      <c r="A483" s="116"/>
      <c r="B483" s="22" t="s">
        <v>8</v>
      </c>
      <c r="C483" s="23"/>
      <c r="D483" s="24"/>
      <c r="E483" s="24"/>
      <c r="F483" s="24"/>
      <c r="G483" s="24"/>
      <c r="H483" s="25"/>
    </row>
    <row r="484" spans="1:8">
      <c r="A484" s="116"/>
      <c r="B484" s="112" t="s">
        <v>372</v>
      </c>
      <c r="C484" s="112"/>
      <c r="D484" s="26" t="s">
        <v>10</v>
      </c>
      <c r="E484" s="27">
        <v>840</v>
      </c>
      <c r="F484" s="28" t="e">
        <f>E484-#REF!*E484</f>
        <v>#REF!</v>
      </c>
      <c r="G484" s="19">
        <v>8</v>
      </c>
      <c r="H484" s="29">
        <v>8.16</v>
      </c>
    </row>
    <row r="485" spans="1:8">
      <c r="A485" s="116"/>
      <c r="B485" s="112" t="s">
        <v>373</v>
      </c>
      <c r="C485" s="112"/>
      <c r="D485" s="26" t="s">
        <v>10</v>
      </c>
      <c r="E485" s="27">
        <v>882</v>
      </c>
      <c r="F485" s="28" t="e">
        <f>E485-#REF!*E485</f>
        <v>#REF!</v>
      </c>
      <c r="G485" s="19">
        <v>8</v>
      </c>
      <c r="H485" s="29">
        <v>8.16</v>
      </c>
    </row>
    <row r="486" spans="1:8">
      <c r="A486" s="116"/>
      <c r="B486" s="112" t="s">
        <v>374</v>
      </c>
      <c r="C486" s="112"/>
      <c r="D486" s="26" t="s">
        <v>10</v>
      </c>
      <c r="E486" s="27">
        <v>882</v>
      </c>
      <c r="F486" s="28" t="e">
        <f>E486-#REF!*E486</f>
        <v>#REF!</v>
      </c>
      <c r="G486" s="19">
        <v>8</v>
      </c>
      <c r="H486" s="29">
        <v>8.16</v>
      </c>
    </row>
    <row r="487" spans="1:8">
      <c r="A487" s="75"/>
      <c r="B487" s="22" t="s">
        <v>21</v>
      </c>
      <c r="C487" s="30"/>
      <c r="D487" s="31"/>
      <c r="E487" s="31"/>
      <c r="F487" s="31"/>
      <c r="G487" s="31"/>
      <c r="H487" s="32"/>
    </row>
    <row r="488" spans="1:8">
      <c r="B488" s="112" t="s">
        <v>375</v>
      </c>
      <c r="C488" s="112"/>
      <c r="D488" s="26" t="s">
        <v>10</v>
      </c>
      <c r="E488" s="27">
        <v>1080</v>
      </c>
      <c r="F488" s="28" t="e">
        <f>E488-#REF!*E488</f>
        <v>#REF!</v>
      </c>
      <c r="G488" s="19">
        <v>8</v>
      </c>
      <c r="H488" s="29">
        <v>8.16</v>
      </c>
    </row>
    <row r="489" spans="1:8">
      <c r="A489" s="34"/>
      <c r="B489" s="112" t="s">
        <v>376</v>
      </c>
      <c r="C489" s="112"/>
      <c r="D489" s="26" t="s">
        <v>10</v>
      </c>
      <c r="E489" s="27">
        <v>1080</v>
      </c>
      <c r="F489" s="28" t="e">
        <f>E489-#REF!*E489</f>
        <v>#REF!</v>
      </c>
      <c r="G489" s="19">
        <v>8</v>
      </c>
      <c r="H489" s="29">
        <v>8.16</v>
      </c>
    </row>
    <row r="490" spans="1:8">
      <c r="A490" s="34"/>
      <c r="B490" s="112" t="s">
        <v>377</v>
      </c>
      <c r="C490" s="112"/>
      <c r="D490" s="26" t="s">
        <v>10</v>
      </c>
      <c r="E490" s="27">
        <v>1080</v>
      </c>
      <c r="F490" s="28" t="e">
        <f>E490-#REF!*E490</f>
        <v>#REF!</v>
      </c>
      <c r="G490" s="19">
        <v>8</v>
      </c>
      <c r="H490" s="29">
        <v>8.16</v>
      </c>
    </row>
    <row r="491" spans="1:8">
      <c r="A491" s="34"/>
      <c r="B491" s="112" t="s">
        <v>378</v>
      </c>
      <c r="C491" s="112"/>
      <c r="D491" s="26" t="s">
        <v>10</v>
      </c>
      <c r="E491" s="27">
        <v>1080</v>
      </c>
      <c r="F491" s="28" t="e">
        <f>E491-#REF!*E491</f>
        <v>#REF!</v>
      </c>
      <c r="G491" s="19">
        <v>8</v>
      </c>
      <c r="H491" s="29">
        <v>8.16</v>
      </c>
    </row>
    <row r="492" spans="1:8">
      <c r="A492" s="34"/>
      <c r="B492" s="112" t="s">
        <v>379</v>
      </c>
      <c r="C492" s="112"/>
      <c r="D492" s="26" t="s">
        <v>10</v>
      </c>
      <c r="E492" s="27">
        <v>1080</v>
      </c>
      <c r="F492" s="28" t="e">
        <f>E492-#REF!*E492</f>
        <v>#REF!</v>
      </c>
      <c r="G492" s="19">
        <v>8</v>
      </c>
      <c r="H492" s="29">
        <v>8.16</v>
      </c>
    </row>
    <row r="493" spans="1:8">
      <c r="A493" s="34"/>
      <c r="B493" s="112" t="s">
        <v>380</v>
      </c>
      <c r="C493" s="112"/>
      <c r="D493" s="26" t="s">
        <v>10</v>
      </c>
      <c r="E493" s="27">
        <v>1164</v>
      </c>
      <c r="F493" s="28" t="e">
        <f>E493-#REF!*E493</f>
        <v>#REF!</v>
      </c>
      <c r="G493" s="19">
        <v>8</v>
      </c>
      <c r="H493" s="29">
        <v>8.16</v>
      </c>
    </row>
    <row r="494" spans="1:8">
      <c r="A494" s="34"/>
      <c r="B494" s="112" t="s">
        <v>381</v>
      </c>
      <c r="C494" s="112"/>
      <c r="D494" s="26" t="s">
        <v>10</v>
      </c>
      <c r="E494" s="27">
        <v>1164</v>
      </c>
      <c r="F494" s="28" t="e">
        <f>E494-#REF!*E494</f>
        <v>#REF!</v>
      </c>
      <c r="G494" s="19">
        <v>8</v>
      </c>
      <c r="H494" s="29">
        <v>8.16</v>
      </c>
    </row>
    <row r="495" spans="1:8">
      <c r="A495" s="34"/>
      <c r="B495" s="112" t="s">
        <v>382</v>
      </c>
      <c r="C495" s="112"/>
      <c r="D495" s="26" t="s">
        <v>10</v>
      </c>
      <c r="E495" s="27">
        <v>1164</v>
      </c>
      <c r="F495" s="28" t="e">
        <f>E495-#REF!*E495</f>
        <v>#REF!</v>
      </c>
      <c r="G495" s="19">
        <v>8</v>
      </c>
      <c r="H495" s="29">
        <v>8.16</v>
      </c>
    </row>
    <row r="496" spans="1:8">
      <c r="A496" s="34"/>
      <c r="B496" s="22" t="s">
        <v>33</v>
      </c>
      <c r="C496" s="30"/>
      <c r="D496" s="31"/>
      <c r="E496" s="31"/>
      <c r="F496" s="31"/>
      <c r="G496" s="31"/>
      <c r="H496" s="32"/>
    </row>
    <row r="497" spans="1:8">
      <c r="A497" s="34"/>
      <c r="B497" s="112" t="s">
        <v>383</v>
      </c>
      <c r="C497" s="112"/>
      <c r="D497" s="26" t="s">
        <v>10</v>
      </c>
      <c r="E497" s="27">
        <v>868</v>
      </c>
      <c r="F497" s="28" t="e">
        <f>E497-#REF!*E497</f>
        <v>#REF!</v>
      </c>
      <c r="G497" s="19">
        <v>8</v>
      </c>
      <c r="H497" s="29">
        <v>8.16</v>
      </c>
    </row>
    <row r="498" spans="1:8">
      <c r="A498" s="17" t="s">
        <v>371</v>
      </c>
      <c r="B498" s="112" t="s">
        <v>384</v>
      </c>
      <c r="C498" s="112"/>
      <c r="D498" s="26" t="s">
        <v>10</v>
      </c>
      <c r="E498" s="27">
        <v>868</v>
      </c>
      <c r="F498" s="28" t="e">
        <f>E498-#REF!*E498</f>
        <v>#REF!</v>
      </c>
      <c r="G498" s="19">
        <v>8</v>
      </c>
      <c r="H498" s="29">
        <v>8.16</v>
      </c>
    </row>
    <row r="499" spans="1:8">
      <c r="A499" s="17" t="s">
        <v>385</v>
      </c>
      <c r="B499" s="112" t="s">
        <v>386</v>
      </c>
      <c r="C499" s="112"/>
      <c r="D499" s="26" t="s">
        <v>10</v>
      </c>
      <c r="E499" s="27">
        <v>868</v>
      </c>
      <c r="F499" s="28" t="e">
        <f>E499-#REF!*E499</f>
        <v>#REF!</v>
      </c>
      <c r="G499" s="19">
        <v>8</v>
      </c>
      <c r="H499" s="29">
        <v>8.16</v>
      </c>
    </row>
    <row r="500" spans="1:8">
      <c r="A500" s="34"/>
      <c r="B500" s="112" t="s">
        <v>387</v>
      </c>
      <c r="C500" s="112"/>
      <c r="D500" s="26" t="s">
        <v>10</v>
      </c>
      <c r="E500" s="27">
        <v>868</v>
      </c>
      <c r="F500" s="28" t="e">
        <f>E500-#REF!*E500</f>
        <v>#REF!</v>
      </c>
      <c r="G500" s="19">
        <v>8</v>
      </c>
      <c r="H500" s="29">
        <v>8.16</v>
      </c>
    </row>
    <row r="501" spans="1:8">
      <c r="A501" s="34"/>
      <c r="B501" s="112" t="s">
        <v>388</v>
      </c>
      <c r="C501" s="112"/>
      <c r="D501" s="26" t="s">
        <v>10</v>
      </c>
      <c r="E501" s="27">
        <v>868</v>
      </c>
      <c r="F501" s="28" t="e">
        <f>E501-#REF!*E501</f>
        <v>#REF!</v>
      </c>
      <c r="G501" s="19">
        <v>8</v>
      </c>
      <c r="H501" s="29">
        <v>8.16</v>
      </c>
    </row>
    <row r="502" spans="1:8">
      <c r="A502" s="34"/>
      <c r="B502" s="112" t="s">
        <v>389</v>
      </c>
      <c r="C502" s="112"/>
      <c r="D502" s="26" t="s">
        <v>10</v>
      </c>
      <c r="E502" s="27">
        <v>868</v>
      </c>
      <c r="F502" s="28" t="e">
        <f>E502-#REF!*E502</f>
        <v>#REF!</v>
      </c>
      <c r="G502" s="19">
        <v>8</v>
      </c>
      <c r="H502" s="29">
        <v>8.16</v>
      </c>
    </row>
    <row r="503" spans="1:8">
      <c r="A503" s="34"/>
      <c r="B503" s="112" t="s">
        <v>390</v>
      </c>
      <c r="C503" s="112"/>
      <c r="D503" s="26" t="s">
        <v>10</v>
      </c>
      <c r="E503" s="27">
        <v>868</v>
      </c>
      <c r="F503" s="28" t="e">
        <f>E503-#REF!*E503</f>
        <v>#REF!</v>
      </c>
      <c r="G503" s="19">
        <v>8</v>
      </c>
      <c r="H503" s="29">
        <v>8.16</v>
      </c>
    </row>
    <row r="504" spans="1:8">
      <c r="A504" s="34"/>
      <c r="B504" s="112" t="s">
        <v>391</v>
      </c>
      <c r="C504" s="112"/>
      <c r="D504" s="26" t="s">
        <v>10</v>
      </c>
      <c r="E504" s="27">
        <v>868</v>
      </c>
      <c r="F504" s="28" t="e">
        <f>E504-#REF!*E504</f>
        <v>#REF!</v>
      </c>
      <c r="G504" s="19">
        <v>8</v>
      </c>
      <c r="H504" s="29">
        <v>8.16</v>
      </c>
    </row>
    <row r="505" spans="1:8" s="46" customFormat="1">
      <c r="A505" s="17"/>
      <c r="B505" s="76"/>
      <c r="C505" s="77"/>
      <c r="D505" s="77"/>
      <c r="E505" s="77"/>
      <c r="F505" s="77"/>
      <c r="G505" s="77"/>
      <c r="H505" s="78"/>
    </row>
    <row r="506" spans="1:8" ht="48" customHeight="1">
      <c r="A506" s="62"/>
      <c r="B506" s="113" t="s">
        <v>392</v>
      </c>
      <c r="C506" s="113"/>
      <c r="D506" s="14" t="s">
        <v>470</v>
      </c>
      <c r="E506" s="15" t="s">
        <v>3</v>
      </c>
      <c r="F506" s="16" t="s">
        <v>4</v>
      </c>
      <c r="G506" s="13" t="s">
        <v>5</v>
      </c>
      <c r="H506" s="16" t="s">
        <v>6</v>
      </c>
    </row>
    <row r="507" spans="1:8" ht="12.75" customHeight="1">
      <c r="A507" s="116"/>
      <c r="B507" s="22" t="s">
        <v>8</v>
      </c>
      <c r="C507" s="23"/>
      <c r="D507" s="24"/>
      <c r="E507" s="24"/>
      <c r="F507" s="24"/>
      <c r="G507" s="24"/>
      <c r="H507" s="25"/>
    </row>
    <row r="508" spans="1:8">
      <c r="A508" s="116"/>
      <c r="B508" s="112" t="s">
        <v>393</v>
      </c>
      <c r="C508" s="112"/>
      <c r="D508" s="26" t="s">
        <v>10</v>
      </c>
      <c r="E508" s="27">
        <v>1550</v>
      </c>
      <c r="F508" s="28" t="e">
        <f>E508-#REF!*E508</f>
        <v>#REF!</v>
      </c>
      <c r="G508" s="19">
        <v>8</v>
      </c>
      <c r="H508" s="29">
        <v>17.231999999999999</v>
      </c>
    </row>
    <row r="509" spans="1:8">
      <c r="A509" s="116"/>
      <c r="B509" s="112" t="s">
        <v>394</v>
      </c>
      <c r="C509" s="112"/>
      <c r="D509" s="26" t="s">
        <v>10</v>
      </c>
      <c r="E509" s="27">
        <v>1707</v>
      </c>
      <c r="F509" s="28" t="e">
        <f>E509-#REF!*E509</f>
        <v>#REF!</v>
      </c>
      <c r="G509" s="19">
        <v>8</v>
      </c>
      <c r="H509" s="29">
        <v>17.231999999999999</v>
      </c>
    </row>
    <row r="510" spans="1:8">
      <c r="A510" s="116"/>
      <c r="B510" s="112" t="s">
        <v>395</v>
      </c>
      <c r="C510" s="112"/>
      <c r="D510" s="26" t="s">
        <v>10</v>
      </c>
      <c r="E510" s="27">
        <v>1707</v>
      </c>
      <c r="F510" s="28" t="e">
        <f>E510-#REF!*E510</f>
        <v>#REF!</v>
      </c>
      <c r="G510" s="19">
        <v>8</v>
      </c>
      <c r="H510" s="29">
        <v>17.231999999999999</v>
      </c>
    </row>
    <row r="511" spans="1:8">
      <c r="B511" s="22" t="s">
        <v>21</v>
      </c>
      <c r="C511" s="30"/>
      <c r="D511" s="31"/>
      <c r="E511" s="31"/>
      <c r="F511" s="31"/>
      <c r="G511" s="31"/>
      <c r="H511" s="32"/>
    </row>
    <row r="512" spans="1:8">
      <c r="B512" s="112" t="s">
        <v>396</v>
      </c>
      <c r="C512" s="112"/>
      <c r="D512" s="26" t="s">
        <v>10</v>
      </c>
      <c r="E512" s="27">
        <v>2093</v>
      </c>
      <c r="F512" s="28" t="e">
        <f>E512-#REF!*E512</f>
        <v>#REF!</v>
      </c>
      <c r="G512" s="19">
        <v>8</v>
      </c>
      <c r="H512" s="29">
        <v>17.231999999999999</v>
      </c>
    </row>
    <row r="513" spans="1:8">
      <c r="A513" s="75"/>
      <c r="B513" s="112" t="s">
        <v>397</v>
      </c>
      <c r="C513" s="112"/>
      <c r="D513" s="26" t="s">
        <v>10</v>
      </c>
      <c r="E513" s="27">
        <v>2093</v>
      </c>
      <c r="F513" s="28" t="e">
        <f>E513-#REF!*E513</f>
        <v>#REF!</v>
      </c>
      <c r="G513" s="19">
        <v>8</v>
      </c>
      <c r="H513" s="29">
        <v>17.231999999999999</v>
      </c>
    </row>
    <row r="514" spans="1:8">
      <c r="A514" s="34"/>
      <c r="B514" s="112" t="s">
        <v>398</v>
      </c>
      <c r="C514" s="112"/>
      <c r="D514" s="26" t="s">
        <v>10</v>
      </c>
      <c r="E514" s="27">
        <v>2093</v>
      </c>
      <c r="F514" s="28" t="e">
        <f>E514-#REF!*E514</f>
        <v>#REF!</v>
      </c>
      <c r="G514" s="19">
        <v>8</v>
      </c>
      <c r="H514" s="29">
        <v>17.231999999999999</v>
      </c>
    </row>
    <row r="515" spans="1:8">
      <c r="A515" s="34"/>
      <c r="B515" s="112" t="s">
        <v>399</v>
      </c>
      <c r="C515" s="112"/>
      <c r="D515" s="26" t="s">
        <v>10</v>
      </c>
      <c r="E515" s="27">
        <v>2093</v>
      </c>
      <c r="F515" s="28" t="e">
        <f>E515-#REF!*E515</f>
        <v>#REF!</v>
      </c>
      <c r="G515" s="19">
        <v>8</v>
      </c>
      <c r="H515" s="29">
        <v>17.231999999999999</v>
      </c>
    </row>
    <row r="516" spans="1:8">
      <c r="A516" s="34"/>
      <c r="B516" s="112" t="s">
        <v>400</v>
      </c>
      <c r="C516" s="112"/>
      <c r="D516" s="26" t="s">
        <v>10</v>
      </c>
      <c r="E516" s="27">
        <v>2093</v>
      </c>
      <c r="F516" s="28" t="e">
        <f>E516-#REF!*E516</f>
        <v>#REF!</v>
      </c>
      <c r="G516" s="19">
        <v>8</v>
      </c>
      <c r="H516" s="29">
        <v>17.231999999999999</v>
      </c>
    </row>
    <row r="517" spans="1:8">
      <c r="A517" s="34"/>
      <c r="B517" s="112" t="s">
        <v>401</v>
      </c>
      <c r="C517" s="112"/>
      <c r="D517" s="26" t="s">
        <v>10</v>
      </c>
      <c r="E517" s="27">
        <v>2234</v>
      </c>
      <c r="F517" s="28" t="e">
        <f>E517-#REF!*E517</f>
        <v>#REF!</v>
      </c>
      <c r="G517" s="19">
        <v>8</v>
      </c>
      <c r="H517" s="29">
        <v>17.231999999999999</v>
      </c>
    </row>
    <row r="518" spans="1:8">
      <c r="A518" s="34"/>
      <c r="B518" s="112" t="s">
        <v>402</v>
      </c>
      <c r="C518" s="112"/>
      <c r="D518" s="26" t="s">
        <v>10</v>
      </c>
      <c r="E518" s="27">
        <v>2234</v>
      </c>
      <c r="F518" s="28" t="e">
        <f>E518-#REF!*E518</f>
        <v>#REF!</v>
      </c>
      <c r="G518" s="19">
        <v>8</v>
      </c>
      <c r="H518" s="29">
        <v>17.231999999999999</v>
      </c>
    </row>
    <row r="519" spans="1:8">
      <c r="A519" s="34"/>
      <c r="B519" s="112" t="s">
        <v>403</v>
      </c>
      <c r="C519" s="112"/>
      <c r="D519" s="26" t="s">
        <v>10</v>
      </c>
      <c r="E519" s="27">
        <v>2234</v>
      </c>
      <c r="F519" s="28" t="e">
        <f>E519-#REF!*E519</f>
        <v>#REF!</v>
      </c>
      <c r="G519" s="19">
        <v>8</v>
      </c>
      <c r="H519" s="29">
        <v>17.231999999999999</v>
      </c>
    </row>
    <row r="520" spans="1:8">
      <c r="A520" s="34"/>
      <c r="B520" s="22" t="s">
        <v>33</v>
      </c>
      <c r="C520" s="30"/>
      <c r="D520" s="31"/>
      <c r="E520" s="31"/>
      <c r="F520" s="31"/>
      <c r="G520" s="31"/>
      <c r="H520" s="32"/>
    </row>
    <row r="521" spans="1:8">
      <c r="A521" s="34"/>
      <c r="B521" s="112" t="s">
        <v>404</v>
      </c>
      <c r="C521" s="112"/>
      <c r="D521" s="26" t="s">
        <v>10</v>
      </c>
      <c r="E521" s="27">
        <v>1663</v>
      </c>
      <c r="F521" s="28" t="e">
        <f>E521-#REF!*E521</f>
        <v>#REF!</v>
      </c>
      <c r="G521" s="19">
        <v>8</v>
      </c>
      <c r="H521" s="29">
        <v>17.231999999999999</v>
      </c>
    </row>
    <row r="522" spans="1:8">
      <c r="A522" s="17" t="s">
        <v>405</v>
      </c>
      <c r="B522" s="112" t="s">
        <v>406</v>
      </c>
      <c r="C522" s="112"/>
      <c r="D522" s="26" t="s">
        <v>10</v>
      </c>
      <c r="E522" s="27">
        <v>1663</v>
      </c>
      <c r="F522" s="28" t="e">
        <f>E522-#REF!*E522</f>
        <v>#REF!</v>
      </c>
      <c r="G522" s="19">
        <v>8</v>
      </c>
      <c r="H522" s="29">
        <v>17.231999999999999</v>
      </c>
    </row>
    <row r="523" spans="1:8">
      <c r="A523" s="17" t="s">
        <v>407</v>
      </c>
      <c r="B523" s="112" t="s">
        <v>408</v>
      </c>
      <c r="C523" s="112"/>
      <c r="D523" s="26" t="s">
        <v>10</v>
      </c>
      <c r="E523" s="27">
        <v>1663</v>
      </c>
      <c r="F523" s="28" t="e">
        <f>E523-#REF!*E523</f>
        <v>#REF!</v>
      </c>
      <c r="G523" s="19">
        <v>8</v>
      </c>
      <c r="H523" s="29">
        <v>17.231999999999999</v>
      </c>
    </row>
    <row r="524" spans="1:8">
      <c r="A524" s="34"/>
      <c r="B524" s="112" t="s">
        <v>409</v>
      </c>
      <c r="C524" s="112"/>
      <c r="D524" s="26" t="s">
        <v>10</v>
      </c>
      <c r="E524" s="27">
        <v>1663</v>
      </c>
      <c r="F524" s="28" t="e">
        <f>E524-#REF!*E524</f>
        <v>#REF!</v>
      </c>
      <c r="G524" s="19">
        <v>8</v>
      </c>
      <c r="H524" s="29">
        <v>17.231999999999999</v>
      </c>
    </row>
    <row r="525" spans="1:8">
      <c r="A525" s="34"/>
      <c r="B525" s="112" t="s">
        <v>410</v>
      </c>
      <c r="C525" s="112"/>
      <c r="D525" s="26" t="s">
        <v>10</v>
      </c>
      <c r="E525" s="27">
        <v>1663</v>
      </c>
      <c r="F525" s="28" t="e">
        <f>E525-#REF!*E525</f>
        <v>#REF!</v>
      </c>
      <c r="G525" s="19">
        <v>8</v>
      </c>
      <c r="H525" s="29">
        <v>17.231999999999999</v>
      </c>
    </row>
    <row r="526" spans="1:8">
      <c r="A526" s="34"/>
      <c r="B526" s="112" t="s">
        <v>411</v>
      </c>
      <c r="C526" s="112"/>
      <c r="D526" s="26" t="s">
        <v>10</v>
      </c>
      <c r="E526" s="27">
        <v>1663</v>
      </c>
      <c r="F526" s="28" t="e">
        <f>E526-#REF!*E526</f>
        <v>#REF!</v>
      </c>
      <c r="G526" s="19">
        <v>8</v>
      </c>
      <c r="H526" s="29">
        <v>17.231999999999999</v>
      </c>
    </row>
    <row r="527" spans="1:8">
      <c r="A527" s="34"/>
      <c r="B527" s="112" t="s">
        <v>412</v>
      </c>
      <c r="C527" s="112"/>
      <c r="D527" s="26" t="s">
        <v>10</v>
      </c>
      <c r="E527" s="27">
        <v>1663</v>
      </c>
      <c r="F527" s="28" t="e">
        <f>E527-#REF!*E527</f>
        <v>#REF!</v>
      </c>
      <c r="G527" s="19">
        <v>8</v>
      </c>
      <c r="H527" s="29">
        <v>17.231999999999999</v>
      </c>
    </row>
    <row r="528" spans="1:8">
      <c r="A528" s="34"/>
      <c r="B528" s="112" t="s">
        <v>413</v>
      </c>
      <c r="C528" s="112"/>
      <c r="D528" s="26" t="s">
        <v>10</v>
      </c>
      <c r="E528" s="27">
        <v>1663</v>
      </c>
      <c r="F528" s="28" t="e">
        <f>E528-#REF!*E528</f>
        <v>#REF!</v>
      </c>
      <c r="G528" s="19">
        <v>8</v>
      </c>
      <c r="H528" s="29">
        <v>17.231999999999999</v>
      </c>
    </row>
    <row r="529" spans="1:8" s="46" customFormat="1">
      <c r="A529" s="17"/>
      <c r="B529" s="76"/>
      <c r="C529" s="77"/>
      <c r="D529" s="77"/>
      <c r="E529" s="77"/>
      <c r="F529" s="77"/>
      <c r="G529" s="77"/>
      <c r="H529" s="78"/>
    </row>
    <row r="530" spans="1:8" ht="42.75" customHeight="1">
      <c r="A530" s="62"/>
      <c r="B530" s="113" t="s">
        <v>414</v>
      </c>
      <c r="C530" s="113"/>
      <c r="D530" s="14" t="s">
        <v>470</v>
      </c>
      <c r="E530" s="15" t="s">
        <v>3</v>
      </c>
      <c r="F530" s="16" t="s">
        <v>4</v>
      </c>
      <c r="G530" s="13" t="s">
        <v>5</v>
      </c>
      <c r="H530" s="16" t="s">
        <v>6</v>
      </c>
    </row>
    <row r="531" spans="1:8" ht="12.75" customHeight="1">
      <c r="A531" s="116"/>
      <c r="B531" s="22" t="s">
        <v>8</v>
      </c>
      <c r="C531" s="23"/>
      <c r="D531" s="24"/>
      <c r="E531" s="24"/>
      <c r="F531" s="24"/>
      <c r="G531" s="24"/>
      <c r="H531" s="25"/>
    </row>
    <row r="532" spans="1:8">
      <c r="A532" s="116"/>
      <c r="B532" s="112" t="s">
        <v>415</v>
      </c>
      <c r="C532" s="112"/>
      <c r="D532" s="26" t="s">
        <v>10</v>
      </c>
      <c r="E532" s="27">
        <v>2247</v>
      </c>
      <c r="F532" s="28" t="e">
        <f>E532-#REF!*E532</f>
        <v>#REF!</v>
      </c>
      <c r="G532" s="19">
        <v>8</v>
      </c>
      <c r="H532" s="29">
        <v>24.48</v>
      </c>
    </row>
    <row r="533" spans="1:8">
      <c r="A533" s="116"/>
      <c r="B533" s="112" t="s">
        <v>416</v>
      </c>
      <c r="C533" s="112"/>
      <c r="D533" s="26" t="s">
        <v>10</v>
      </c>
      <c r="E533" s="27">
        <v>2319</v>
      </c>
      <c r="F533" s="28" t="e">
        <f>E533-#REF!*E533</f>
        <v>#REF!</v>
      </c>
      <c r="G533" s="19">
        <v>8</v>
      </c>
      <c r="H533" s="29">
        <v>24.48</v>
      </c>
    </row>
    <row r="534" spans="1:8">
      <c r="A534" s="116"/>
      <c r="B534" s="112" t="s">
        <v>417</v>
      </c>
      <c r="C534" s="112"/>
      <c r="D534" s="26" t="s">
        <v>10</v>
      </c>
      <c r="E534" s="27">
        <v>2319</v>
      </c>
      <c r="F534" s="28" t="e">
        <f>E534-#REF!*E534</f>
        <v>#REF!</v>
      </c>
      <c r="G534" s="19">
        <v>8</v>
      </c>
      <c r="H534" s="29">
        <v>24.48</v>
      </c>
    </row>
    <row r="535" spans="1:8">
      <c r="B535" s="22" t="s">
        <v>21</v>
      </c>
      <c r="C535" s="30"/>
      <c r="D535" s="31"/>
      <c r="E535" s="31"/>
      <c r="F535" s="31"/>
      <c r="G535" s="31"/>
      <c r="H535" s="32"/>
    </row>
    <row r="536" spans="1:8">
      <c r="B536" s="112" t="s">
        <v>418</v>
      </c>
      <c r="C536" s="112"/>
      <c r="D536" s="26" t="s">
        <v>10</v>
      </c>
      <c r="E536" s="27">
        <v>2868</v>
      </c>
      <c r="F536" s="28" t="e">
        <f>E536-#REF!*E536</f>
        <v>#REF!</v>
      </c>
      <c r="G536" s="19">
        <v>8</v>
      </c>
      <c r="H536" s="29">
        <v>24.48</v>
      </c>
    </row>
    <row r="537" spans="1:8">
      <c r="B537" s="112" t="s">
        <v>419</v>
      </c>
      <c r="C537" s="112"/>
      <c r="D537" s="26" t="s">
        <v>10</v>
      </c>
      <c r="E537" s="27">
        <v>2868</v>
      </c>
      <c r="F537" s="28" t="e">
        <f>E537-#REF!*E537</f>
        <v>#REF!</v>
      </c>
      <c r="G537" s="19">
        <v>8</v>
      </c>
      <c r="H537" s="29">
        <v>24.48</v>
      </c>
    </row>
    <row r="538" spans="1:8">
      <c r="A538" s="34"/>
      <c r="B538" s="112" t="s">
        <v>420</v>
      </c>
      <c r="C538" s="112"/>
      <c r="D538" s="26" t="s">
        <v>10</v>
      </c>
      <c r="E538" s="27">
        <v>2868</v>
      </c>
      <c r="F538" s="28" t="e">
        <f>E538-#REF!*E538</f>
        <v>#REF!</v>
      </c>
      <c r="G538" s="19">
        <v>8</v>
      </c>
      <c r="H538" s="29">
        <v>24.48</v>
      </c>
    </row>
    <row r="539" spans="1:8">
      <c r="A539" s="34"/>
      <c r="B539" s="112" t="s">
        <v>421</v>
      </c>
      <c r="C539" s="112"/>
      <c r="D539" s="26" t="s">
        <v>10</v>
      </c>
      <c r="E539" s="27">
        <v>2868</v>
      </c>
      <c r="F539" s="28" t="e">
        <f>E539-#REF!*E539</f>
        <v>#REF!</v>
      </c>
      <c r="G539" s="19">
        <v>8</v>
      </c>
      <c r="H539" s="29">
        <v>24.48</v>
      </c>
    </row>
    <row r="540" spans="1:8">
      <c r="A540" s="34"/>
      <c r="B540" s="112" t="s">
        <v>422</v>
      </c>
      <c r="C540" s="112"/>
      <c r="D540" s="26" t="s">
        <v>10</v>
      </c>
      <c r="E540" s="27">
        <v>2868</v>
      </c>
      <c r="F540" s="28" t="e">
        <f>E540-#REF!*E540</f>
        <v>#REF!</v>
      </c>
      <c r="G540" s="19">
        <v>8</v>
      </c>
      <c r="H540" s="29">
        <v>24.48</v>
      </c>
    </row>
    <row r="541" spans="1:8">
      <c r="A541" s="75"/>
      <c r="B541" s="112" t="s">
        <v>423</v>
      </c>
      <c r="C541" s="112"/>
      <c r="D541" s="26" t="s">
        <v>10</v>
      </c>
      <c r="E541" s="27">
        <v>3062</v>
      </c>
      <c r="F541" s="28" t="e">
        <f>E541-#REF!*E541</f>
        <v>#REF!</v>
      </c>
      <c r="G541" s="19">
        <v>8</v>
      </c>
      <c r="H541" s="29">
        <v>24.48</v>
      </c>
    </row>
    <row r="542" spans="1:8">
      <c r="A542" s="34"/>
      <c r="B542" s="112" t="s">
        <v>424</v>
      </c>
      <c r="C542" s="112"/>
      <c r="D542" s="26" t="s">
        <v>10</v>
      </c>
      <c r="E542" s="27">
        <v>3062</v>
      </c>
      <c r="F542" s="28" t="e">
        <f>E542-#REF!*E542</f>
        <v>#REF!</v>
      </c>
      <c r="G542" s="19">
        <v>8</v>
      </c>
      <c r="H542" s="29">
        <v>24.48</v>
      </c>
    </row>
    <row r="543" spans="1:8">
      <c r="A543" s="34"/>
      <c r="B543" s="112" t="s">
        <v>425</v>
      </c>
      <c r="C543" s="112"/>
      <c r="D543" s="26" t="s">
        <v>10</v>
      </c>
      <c r="E543" s="27">
        <v>3062</v>
      </c>
      <c r="F543" s="28" t="e">
        <f>E543-#REF!*E543</f>
        <v>#REF!</v>
      </c>
      <c r="G543" s="19">
        <v>8</v>
      </c>
      <c r="H543" s="29">
        <v>24.48</v>
      </c>
    </row>
    <row r="544" spans="1:8">
      <c r="A544" s="34"/>
      <c r="B544" s="22" t="s">
        <v>33</v>
      </c>
      <c r="C544" s="30"/>
      <c r="D544" s="31"/>
      <c r="E544" s="31"/>
      <c r="F544" s="31"/>
      <c r="G544" s="31"/>
      <c r="H544" s="32"/>
    </row>
    <row r="545" spans="1:8">
      <c r="A545" s="34"/>
      <c r="B545" s="112" t="s">
        <v>426</v>
      </c>
      <c r="C545" s="112"/>
      <c r="D545" s="26" t="s">
        <v>10</v>
      </c>
      <c r="E545" s="27">
        <v>1624</v>
      </c>
      <c r="F545" s="28" t="e">
        <f>E545-#REF!*E545</f>
        <v>#REF!</v>
      </c>
      <c r="G545" s="19">
        <v>8</v>
      </c>
      <c r="H545" s="29">
        <v>24.48</v>
      </c>
    </row>
    <row r="546" spans="1:8">
      <c r="A546" s="17" t="s">
        <v>427</v>
      </c>
      <c r="B546" s="112" t="s">
        <v>428</v>
      </c>
      <c r="C546" s="112"/>
      <c r="D546" s="26" t="s">
        <v>10</v>
      </c>
      <c r="E546" s="27">
        <v>1624</v>
      </c>
      <c r="F546" s="28" t="e">
        <f>E546-#REF!*E546</f>
        <v>#REF!</v>
      </c>
      <c r="G546" s="19">
        <v>8</v>
      </c>
      <c r="H546" s="29">
        <v>24.48</v>
      </c>
    </row>
    <row r="547" spans="1:8">
      <c r="A547" s="17" t="s">
        <v>54</v>
      </c>
      <c r="B547" s="112" t="s">
        <v>429</v>
      </c>
      <c r="C547" s="112"/>
      <c r="D547" s="26" t="s">
        <v>10</v>
      </c>
      <c r="E547" s="27">
        <v>1624</v>
      </c>
      <c r="F547" s="28" t="e">
        <f>E547-#REF!*E547</f>
        <v>#REF!</v>
      </c>
      <c r="G547" s="19">
        <v>8</v>
      </c>
      <c r="H547" s="29">
        <v>24.48</v>
      </c>
    </row>
    <row r="548" spans="1:8">
      <c r="A548" s="34"/>
      <c r="B548" s="112" t="s">
        <v>430</v>
      </c>
      <c r="C548" s="112"/>
      <c r="D548" s="26" t="s">
        <v>10</v>
      </c>
      <c r="E548" s="27">
        <v>1624</v>
      </c>
      <c r="F548" s="28" t="e">
        <f>E548-#REF!*E548</f>
        <v>#REF!</v>
      </c>
      <c r="G548" s="19">
        <v>8</v>
      </c>
      <c r="H548" s="29">
        <v>24.48</v>
      </c>
    </row>
    <row r="549" spans="1:8">
      <c r="A549" s="34"/>
      <c r="B549" s="112" t="s">
        <v>431</v>
      </c>
      <c r="C549" s="112"/>
      <c r="D549" s="26" t="s">
        <v>10</v>
      </c>
      <c r="E549" s="27">
        <v>1624</v>
      </c>
      <c r="F549" s="28" t="e">
        <f>E549-#REF!*E549</f>
        <v>#REF!</v>
      </c>
      <c r="G549" s="19">
        <v>8</v>
      </c>
      <c r="H549" s="29">
        <v>24.48</v>
      </c>
    </row>
    <row r="550" spans="1:8">
      <c r="A550" s="34"/>
      <c r="B550" s="112" t="s">
        <v>432</v>
      </c>
      <c r="C550" s="112"/>
      <c r="D550" s="26" t="s">
        <v>10</v>
      </c>
      <c r="E550" s="27">
        <v>1624</v>
      </c>
      <c r="F550" s="28" t="e">
        <f>E550-#REF!*E550</f>
        <v>#REF!</v>
      </c>
      <c r="G550" s="19">
        <v>8</v>
      </c>
      <c r="H550" s="29">
        <v>24.48</v>
      </c>
    </row>
    <row r="551" spans="1:8">
      <c r="A551" s="34"/>
      <c r="B551" s="112" t="s">
        <v>433</v>
      </c>
      <c r="C551" s="112"/>
      <c r="D551" s="26" t="s">
        <v>10</v>
      </c>
      <c r="E551" s="27">
        <v>1624</v>
      </c>
      <c r="F551" s="28" t="e">
        <f>E551-#REF!*E551</f>
        <v>#REF!</v>
      </c>
      <c r="G551" s="19">
        <v>8</v>
      </c>
      <c r="H551" s="29">
        <v>24.48</v>
      </c>
    </row>
    <row r="552" spans="1:8">
      <c r="A552" s="34"/>
      <c r="B552" s="112" t="s">
        <v>434</v>
      </c>
      <c r="C552" s="112"/>
      <c r="D552" s="26" t="s">
        <v>10</v>
      </c>
      <c r="E552" s="27">
        <v>1624</v>
      </c>
      <c r="F552" s="28" t="e">
        <f>E552-#REF!*E552</f>
        <v>#REF!</v>
      </c>
      <c r="G552" s="19">
        <v>8</v>
      </c>
      <c r="H552" s="29">
        <v>24.48</v>
      </c>
    </row>
    <row r="553" spans="1:8" s="46" customFormat="1">
      <c r="A553" s="17"/>
      <c r="B553" s="129"/>
      <c r="C553" s="130"/>
      <c r="D553" s="130"/>
      <c r="E553" s="130"/>
      <c r="F553" s="130"/>
      <c r="G553" s="130"/>
      <c r="H553" s="131"/>
    </row>
    <row r="554" spans="1:8" ht="42.75" customHeight="1">
      <c r="A554" s="13" t="s">
        <v>0</v>
      </c>
      <c r="B554" s="132" t="s">
        <v>1</v>
      </c>
      <c r="C554" s="133"/>
      <c r="D554" s="14" t="s">
        <v>470</v>
      </c>
      <c r="E554" s="15" t="s">
        <v>3</v>
      </c>
      <c r="F554" s="16" t="s">
        <v>4</v>
      </c>
      <c r="G554" s="13" t="s">
        <v>471</v>
      </c>
      <c r="H554" s="16" t="s">
        <v>472</v>
      </c>
    </row>
    <row r="555" spans="1:8" ht="40.5" customHeight="1">
      <c r="A555" s="122" t="s">
        <v>435</v>
      </c>
      <c r="B555" s="123"/>
      <c r="C555" s="124"/>
      <c r="D555" s="26"/>
      <c r="E555" s="15"/>
      <c r="F555" s="28"/>
      <c r="G555" s="79"/>
      <c r="H555" s="80"/>
    </row>
    <row r="556" spans="1:8" ht="106.5" customHeight="1">
      <c r="A556" s="81"/>
      <c r="B556" s="125" t="s">
        <v>436</v>
      </c>
      <c r="C556" s="126"/>
      <c r="D556" s="26" t="s">
        <v>437</v>
      </c>
      <c r="E556" s="82">
        <v>92</v>
      </c>
      <c r="F556" s="28" t="e">
        <f>E556-#REF!*E556</f>
        <v>#REF!</v>
      </c>
      <c r="G556" s="19">
        <v>100</v>
      </c>
      <c r="H556" s="83">
        <v>20</v>
      </c>
    </row>
    <row r="557" spans="1:8" ht="114" customHeight="1">
      <c r="A557" s="81"/>
      <c r="B557" s="125" t="s">
        <v>438</v>
      </c>
      <c r="C557" s="126"/>
      <c r="D557" s="26" t="s">
        <v>437</v>
      </c>
      <c r="E557" s="82">
        <v>92</v>
      </c>
      <c r="F557" s="28" t="e">
        <f>E557-#REF!*E557</f>
        <v>#REF!</v>
      </c>
      <c r="G557" s="19">
        <v>100</v>
      </c>
      <c r="H557" s="83">
        <v>20</v>
      </c>
    </row>
    <row r="558" spans="1:8" ht="106.5" customHeight="1">
      <c r="A558" s="81"/>
      <c r="B558" s="125" t="s">
        <v>439</v>
      </c>
      <c r="C558" s="126"/>
      <c r="D558" s="26" t="s">
        <v>437</v>
      </c>
      <c r="E558" s="82">
        <v>66</v>
      </c>
      <c r="F558" s="28" t="e">
        <f>E558-#REF!*E558</f>
        <v>#REF!</v>
      </c>
      <c r="G558" s="19">
        <v>100</v>
      </c>
      <c r="H558" s="83">
        <v>20</v>
      </c>
    </row>
    <row r="559" spans="1:8" ht="45" customHeight="1">
      <c r="A559" s="81"/>
      <c r="B559" s="127" t="s">
        <v>440</v>
      </c>
      <c r="C559" s="128"/>
      <c r="D559" s="26" t="s">
        <v>10</v>
      </c>
      <c r="E559" s="82">
        <v>8</v>
      </c>
      <c r="F559" s="28" t="e">
        <f>E559-#REF!*E559</f>
        <v>#REF!</v>
      </c>
      <c r="G559" s="19">
        <v>100</v>
      </c>
      <c r="H559" s="83">
        <v>0.6</v>
      </c>
    </row>
    <row r="560" spans="1:8" ht="63.75" customHeight="1">
      <c r="A560" s="81"/>
      <c r="B560" s="127" t="s">
        <v>441</v>
      </c>
      <c r="C560" s="128"/>
      <c r="D560" s="26" t="s">
        <v>10</v>
      </c>
      <c r="E560" s="82">
        <v>11.6</v>
      </c>
      <c r="F560" s="28" t="e">
        <f>E560-#REF!*E560</f>
        <v>#REF!</v>
      </c>
      <c r="G560" s="19">
        <v>100</v>
      </c>
      <c r="H560" s="83">
        <v>0.3</v>
      </c>
    </row>
    <row r="561" spans="1:8" ht="63.75" customHeight="1">
      <c r="A561" s="81"/>
      <c r="B561" s="127" t="s">
        <v>442</v>
      </c>
      <c r="C561" s="128"/>
      <c r="D561" s="26" t="s">
        <v>437</v>
      </c>
      <c r="E561" s="82">
        <v>93</v>
      </c>
      <c r="F561" s="28" t="e">
        <f>E561-#REF!*E561</f>
        <v>#REF!</v>
      </c>
      <c r="G561" s="19">
        <v>10</v>
      </c>
      <c r="H561" s="83">
        <v>0.2</v>
      </c>
    </row>
    <row r="562" spans="1:8" ht="93" customHeight="1">
      <c r="A562" s="84"/>
      <c r="B562" s="127" t="s">
        <v>443</v>
      </c>
      <c r="C562" s="128"/>
      <c r="D562" s="26" t="s">
        <v>437</v>
      </c>
      <c r="E562" s="82">
        <v>1805</v>
      </c>
      <c r="F562" s="28" t="e">
        <f>E562-#REF!*E562</f>
        <v>#REF!</v>
      </c>
      <c r="G562" s="19">
        <v>1</v>
      </c>
      <c r="H562" s="83">
        <v>0.7</v>
      </c>
    </row>
    <row r="563" spans="1:8" ht="101.25" customHeight="1">
      <c r="A563" s="81"/>
      <c r="B563" s="127" t="s">
        <v>444</v>
      </c>
      <c r="C563" s="128"/>
      <c r="D563" s="26" t="s">
        <v>445</v>
      </c>
      <c r="E563" s="82">
        <v>12.5</v>
      </c>
      <c r="F563" s="28" t="e">
        <f>E563-#REF!*E563</f>
        <v>#REF!</v>
      </c>
      <c r="G563" s="19">
        <v>100</v>
      </c>
      <c r="H563" s="83">
        <v>4.0999999999999996</v>
      </c>
    </row>
    <row r="564" spans="1:8" ht="65.25" customHeight="1">
      <c r="A564" s="81"/>
      <c r="B564" s="127" t="s">
        <v>446</v>
      </c>
      <c r="C564" s="128"/>
      <c r="D564" s="26" t="s">
        <v>10</v>
      </c>
      <c r="E564" s="82">
        <v>4.2</v>
      </c>
      <c r="F564" s="28" t="e">
        <f>E564-#REF!*E564</f>
        <v>#REF!</v>
      </c>
      <c r="G564" s="62">
        <v>100</v>
      </c>
      <c r="H564" s="83">
        <v>0.1</v>
      </c>
    </row>
    <row r="565" spans="1:8" ht="20.100000000000001" customHeight="1">
      <c r="A565" s="134"/>
      <c r="B565" s="127" t="s">
        <v>447</v>
      </c>
      <c r="C565" s="128"/>
      <c r="D565" s="85" t="s">
        <v>445</v>
      </c>
      <c r="E565" s="82">
        <v>15.3</v>
      </c>
      <c r="F565" s="28" t="e">
        <f>E565-#REF!*E565</f>
        <v>#REF!</v>
      </c>
      <c r="G565" s="62">
        <v>150</v>
      </c>
      <c r="H565" s="83">
        <v>4</v>
      </c>
    </row>
    <row r="566" spans="1:8" ht="20.100000000000001" customHeight="1">
      <c r="A566" s="135"/>
      <c r="B566" s="127" t="s">
        <v>448</v>
      </c>
      <c r="C566" s="128"/>
      <c r="D566" s="85" t="s">
        <v>445</v>
      </c>
      <c r="E566" s="82">
        <v>15.3</v>
      </c>
      <c r="F566" s="28" t="e">
        <f>E566-#REF!*E566</f>
        <v>#REF!</v>
      </c>
      <c r="G566" s="62">
        <v>150</v>
      </c>
      <c r="H566" s="83">
        <v>4</v>
      </c>
    </row>
    <row r="567" spans="1:8" ht="20.100000000000001" customHeight="1">
      <c r="A567" s="135"/>
      <c r="B567" s="127" t="s">
        <v>449</v>
      </c>
      <c r="C567" s="128"/>
      <c r="D567" s="85" t="s">
        <v>445</v>
      </c>
      <c r="E567" s="82">
        <v>15.3</v>
      </c>
      <c r="F567" s="28" t="e">
        <f>E567-#REF!*E567</f>
        <v>#REF!</v>
      </c>
      <c r="G567" s="62">
        <v>150</v>
      </c>
      <c r="H567" s="83">
        <v>4</v>
      </c>
    </row>
    <row r="568" spans="1:8" ht="20.100000000000001" customHeight="1">
      <c r="A568" s="135"/>
      <c r="B568" s="127" t="s">
        <v>450</v>
      </c>
      <c r="C568" s="128"/>
      <c r="D568" s="85" t="s">
        <v>445</v>
      </c>
      <c r="E568" s="82">
        <v>15.3</v>
      </c>
      <c r="F568" s="28" t="e">
        <f>E568-#REF!*E568</f>
        <v>#REF!</v>
      </c>
      <c r="G568" s="62">
        <v>150</v>
      </c>
      <c r="H568" s="83">
        <v>4</v>
      </c>
    </row>
    <row r="569" spans="1:8" ht="20.100000000000001" customHeight="1">
      <c r="A569" s="135"/>
      <c r="B569" s="127" t="s">
        <v>451</v>
      </c>
      <c r="C569" s="128"/>
      <c r="D569" s="85" t="s">
        <v>445</v>
      </c>
      <c r="E569" s="82">
        <v>15.3</v>
      </c>
      <c r="F569" s="28" t="e">
        <f>E569-#REF!*E569</f>
        <v>#REF!</v>
      </c>
      <c r="G569" s="62">
        <v>150</v>
      </c>
      <c r="H569" s="83">
        <v>4</v>
      </c>
    </row>
    <row r="570" spans="1:8" ht="20.100000000000001" customHeight="1">
      <c r="A570" s="135"/>
      <c r="B570" s="127" t="s">
        <v>452</v>
      </c>
      <c r="C570" s="128"/>
      <c r="D570" s="85" t="s">
        <v>445</v>
      </c>
      <c r="E570" s="82">
        <v>15.3</v>
      </c>
      <c r="F570" s="28" t="e">
        <f>E570-#REF!*E570</f>
        <v>#REF!</v>
      </c>
      <c r="G570" s="62">
        <v>150</v>
      </c>
      <c r="H570" s="83">
        <v>4</v>
      </c>
    </row>
    <row r="571" spans="1:8" ht="20.100000000000001" customHeight="1">
      <c r="A571" s="135"/>
      <c r="B571" s="127" t="s">
        <v>453</v>
      </c>
      <c r="C571" s="128"/>
      <c r="D571" s="85" t="s">
        <v>445</v>
      </c>
      <c r="E571" s="82">
        <v>15.3</v>
      </c>
      <c r="F571" s="28" t="e">
        <f>E571-#REF!*E571</f>
        <v>#REF!</v>
      </c>
      <c r="G571" s="62">
        <v>150</v>
      </c>
      <c r="H571" s="83">
        <v>4</v>
      </c>
    </row>
    <row r="572" spans="1:8" ht="20.100000000000001" customHeight="1">
      <c r="A572" s="136"/>
      <c r="B572" s="127" t="s">
        <v>454</v>
      </c>
      <c r="C572" s="128"/>
      <c r="D572" s="85" t="s">
        <v>445</v>
      </c>
      <c r="E572" s="82">
        <v>15.3</v>
      </c>
      <c r="F572" s="28" t="e">
        <f>E572-#REF!*E572</f>
        <v>#REF!</v>
      </c>
      <c r="G572" s="62">
        <v>150</v>
      </c>
      <c r="H572" s="83">
        <v>4</v>
      </c>
    </row>
    <row r="573" spans="1:8" ht="80.25" customHeight="1">
      <c r="A573" s="86"/>
      <c r="B573" s="137" t="s">
        <v>455</v>
      </c>
      <c r="C573" s="138"/>
      <c r="D573" s="85" t="s">
        <v>10</v>
      </c>
      <c r="E573" s="82">
        <v>4</v>
      </c>
      <c r="F573" s="28" t="e">
        <f>E573-#REF!*E573</f>
        <v>#REF!</v>
      </c>
      <c r="G573" s="62">
        <v>200</v>
      </c>
      <c r="H573" s="83">
        <v>0.2</v>
      </c>
    </row>
    <row r="574" spans="1:8" ht="62.25" customHeight="1">
      <c r="A574" s="86"/>
      <c r="B574" s="137" t="s">
        <v>456</v>
      </c>
      <c r="C574" s="138"/>
      <c r="D574" s="85" t="s">
        <v>10</v>
      </c>
      <c r="E574" s="82">
        <v>4</v>
      </c>
      <c r="F574" s="28" t="e">
        <f>E574-#REF!*E574</f>
        <v>#REF!</v>
      </c>
      <c r="G574" s="62">
        <v>100</v>
      </c>
      <c r="H574" s="83">
        <v>0.2</v>
      </c>
    </row>
    <row r="575" spans="1:8" ht="80.25" customHeight="1">
      <c r="A575" s="86"/>
      <c r="B575" s="137" t="s">
        <v>457</v>
      </c>
      <c r="C575" s="138"/>
      <c r="D575" s="85" t="s">
        <v>10</v>
      </c>
      <c r="E575" s="82">
        <v>0.7</v>
      </c>
      <c r="F575" s="28" t="e">
        <f>E575-#REF!*E575</f>
        <v>#REF!</v>
      </c>
      <c r="G575" s="62">
        <v>100</v>
      </c>
      <c r="H575" s="83">
        <v>0.15</v>
      </c>
    </row>
    <row r="576" spans="1:8" ht="90.75" customHeight="1">
      <c r="A576" s="86"/>
      <c r="B576" s="137" t="s">
        <v>458</v>
      </c>
      <c r="C576" s="138"/>
      <c r="D576" s="85" t="s">
        <v>10</v>
      </c>
      <c r="E576" s="82">
        <v>4.5</v>
      </c>
      <c r="F576" s="28" t="e">
        <f>E576-#REF!*E576</f>
        <v>#REF!</v>
      </c>
      <c r="G576" s="62" t="s">
        <v>459</v>
      </c>
      <c r="H576" s="83" t="s">
        <v>460</v>
      </c>
    </row>
    <row r="577" spans="1:8" ht="20.100000000000001" customHeight="1">
      <c r="A577" s="86"/>
      <c r="B577" s="87"/>
      <c r="C577" s="88"/>
      <c r="D577" s="85"/>
      <c r="E577" s="89"/>
      <c r="F577" s="28"/>
      <c r="G577" s="90"/>
      <c r="H577" s="91"/>
    </row>
    <row r="578" spans="1:8" ht="21.75" customHeight="1">
      <c r="A578" s="81"/>
      <c r="B578" s="92"/>
      <c r="C578" s="92"/>
      <c r="D578" s="85"/>
      <c r="E578" s="89"/>
      <c r="F578" s="28"/>
      <c r="G578" s="90"/>
      <c r="H578" s="91"/>
    </row>
    <row r="579" spans="1:8" ht="20.25" customHeight="1">
      <c r="A579" s="139" t="s">
        <v>461</v>
      </c>
      <c r="B579" s="140"/>
      <c r="C579" s="140"/>
      <c r="D579" s="140"/>
      <c r="E579" s="140"/>
      <c r="F579" s="28"/>
      <c r="G579" s="90"/>
      <c r="H579" s="91"/>
    </row>
    <row r="580" spans="1:8" ht="93.75" customHeight="1">
      <c r="A580" s="93"/>
      <c r="B580" s="141" t="s">
        <v>462</v>
      </c>
      <c r="C580" s="142"/>
      <c r="D580" s="85" t="s">
        <v>437</v>
      </c>
      <c r="E580" s="94">
        <v>16060</v>
      </c>
      <c r="F580" s="95">
        <f>E580</f>
        <v>16060</v>
      </c>
      <c r="G580" s="90"/>
      <c r="H580" s="91"/>
    </row>
    <row r="581" spans="1:8" ht="75" customHeight="1">
      <c r="A581" s="93"/>
      <c r="B581" s="141" t="s">
        <v>463</v>
      </c>
      <c r="C581" s="142"/>
      <c r="D581" s="85" t="s">
        <v>437</v>
      </c>
      <c r="E581" s="94">
        <v>4800</v>
      </c>
      <c r="F581" s="95">
        <f>E581</f>
        <v>4800</v>
      </c>
      <c r="G581" s="90"/>
      <c r="H581" s="91"/>
    </row>
    <row r="582" spans="1:8" ht="91.5" customHeight="1">
      <c r="A582" s="93"/>
      <c r="B582" s="141" t="s">
        <v>464</v>
      </c>
      <c r="C582" s="142"/>
      <c r="D582" s="85" t="s">
        <v>437</v>
      </c>
      <c r="E582" s="94">
        <v>4375</v>
      </c>
      <c r="F582" s="95">
        <f>E582</f>
        <v>4375</v>
      </c>
      <c r="G582" s="90"/>
      <c r="H582" s="91"/>
    </row>
    <row r="583" spans="1:8" ht="14.25" customHeight="1">
      <c r="A583" s="62"/>
      <c r="B583" s="143"/>
      <c r="C583" s="144"/>
      <c r="D583" s="85"/>
      <c r="E583" s="96"/>
      <c r="F583" s="28"/>
      <c r="G583" s="90"/>
      <c r="H583" s="91"/>
    </row>
    <row r="584" spans="1:8">
      <c r="A584" s="97"/>
      <c r="B584" s="98"/>
      <c r="C584" s="98"/>
      <c r="D584" s="99"/>
      <c r="E584" s="100"/>
      <c r="F584" s="101"/>
    </row>
    <row r="585" spans="1:8">
      <c r="A585" s="97"/>
      <c r="B585" s="98"/>
      <c r="C585" s="98"/>
      <c r="D585" s="99"/>
      <c r="E585" s="100"/>
      <c r="F585" s="101"/>
    </row>
    <row r="586" spans="1:8">
      <c r="A586" s="97"/>
      <c r="B586" s="98"/>
      <c r="C586" s="98"/>
      <c r="D586" s="99"/>
      <c r="E586" s="100"/>
      <c r="F586" s="101"/>
    </row>
    <row r="587" spans="1:8">
      <c r="A587" s="97"/>
      <c r="B587" s="98"/>
      <c r="C587" s="98"/>
      <c r="D587" s="99"/>
      <c r="E587" s="100"/>
      <c r="F587" s="101"/>
    </row>
    <row r="588" spans="1:8">
      <c r="A588" s="97"/>
      <c r="B588" s="98"/>
      <c r="C588" s="98"/>
      <c r="D588" s="99"/>
      <c r="E588" s="100"/>
      <c r="F588" s="101"/>
    </row>
    <row r="589" spans="1:8">
      <c r="A589" s="97"/>
      <c r="B589" s="98"/>
      <c r="C589" s="98"/>
      <c r="D589" s="99"/>
      <c r="E589" s="100"/>
      <c r="F589" s="101"/>
    </row>
    <row r="590" spans="1:8">
      <c r="A590" s="97"/>
      <c r="B590" s="98"/>
      <c r="C590" s="98"/>
      <c r="D590" s="99"/>
      <c r="E590" s="100"/>
      <c r="F590" s="102"/>
    </row>
    <row r="591" spans="1:8">
      <c r="A591" s="103"/>
      <c r="B591" s="104"/>
      <c r="C591" s="104"/>
      <c r="D591" s="99"/>
      <c r="E591" s="100"/>
      <c r="F591" s="102"/>
    </row>
    <row r="592" spans="1:8">
      <c r="A592" s="103"/>
      <c r="B592" s="104"/>
      <c r="C592" s="104"/>
    </row>
  </sheetData>
  <mergeCells count="486">
    <mergeCell ref="B576:C576"/>
    <mergeCell ref="A579:E579"/>
    <mergeCell ref="B580:C580"/>
    <mergeCell ref="B581:C581"/>
    <mergeCell ref="B582:C582"/>
    <mergeCell ref="B583:C583"/>
    <mergeCell ref="B570:C570"/>
    <mergeCell ref="B571:C571"/>
    <mergeCell ref="B572:C572"/>
    <mergeCell ref="B573:C573"/>
    <mergeCell ref="B574:C574"/>
    <mergeCell ref="B575:C575"/>
    <mergeCell ref="B561:C561"/>
    <mergeCell ref="B562:C562"/>
    <mergeCell ref="B563:C563"/>
    <mergeCell ref="B564:C564"/>
    <mergeCell ref="A565:A572"/>
    <mergeCell ref="B565:C565"/>
    <mergeCell ref="B566:C566"/>
    <mergeCell ref="B567:C567"/>
    <mergeCell ref="B568:C568"/>
    <mergeCell ref="B569:C569"/>
    <mergeCell ref="A555:C555"/>
    <mergeCell ref="B556:C556"/>
    <mergeCell ref="B557:C557"/>
    <mergeCell ref="B558:C558"/>
    <mergeCell ref="B559:C559"/>
    <mergeCell ref="B560:C560"/>
    <mergeCell ref="B549:C549"/>
    <mergeCell ref="B550:C550"/>
    <mergeCell ref="B551:C551"/>
    <mergeCell ref="B552:C552"/>
    <mergeCell ref="B553:H553"/>
    <mergeCell ref="B554:C554"/>
    <mergeCell ref="B542:C542"/>
    <mergeCell ref="B543:C543"/>
    <mergeCell ref="B545:C545"/>
    <mergeCell ref="B546:C546"/>
    <mergeCell ref="B547:C547"/>
    <mergeCell ref="B548:C548"/>
    <mergeCell ref="B536:C536"/>
    <mergeCell ref="B537:C537"/>
    <mergeCell ref="B538:C538"/>
    <mergeCell ref="B539:C539"/>
    <mergeCell ref="B540:C540"/>
    <mergeCell ref="B541:C541"/>
    <mergeCell ref="B525:C525"/>
    <mergeCell ref="B526:C526"/>
    <mergeCell ref="B527:C527"/>
    <mergeCell ref="B528:C528"/>
    <mergeCell ref="B530:C530"/>
    <mergeCell ref="A531:A534"/>
    <mergeCell ref="B532:C532"/>
    <mergeCell ref="B533:C533"/>
    <mergeCell ref="B534:C534"/>
    <mergeCell ref="B518:C518"/>
    <mergeCell ref="B519:C519"/>
    <mergeCell ref="B521:C521"/>
    <mergeCell ref="B522:C522"/>
    <mergeCell ref="B523:C523"/>
    <mergeCell ref="B524:C524"/>
    <mergeCell ref="B512:C512"/>
    <mergeCell ref="B513:C513"/>
    <mergeCell ref="B514:C514"/>
    <mergeCell ref="B515:C515"/>
    <mergeCell ref="B516:C516"/>
    <mergeCell ref="B517:C517"/>
    <mergeCell ref="B501:C501"/>
    <mergeCell ref="B502:C502"/>
    <mergeCell ref="B503:C503"/>
    <mergeCell ref="B504:C504"/>
    <mergeCell ref="B506:C506"/>
    <mergeCell ref="A507:A510"/>
    <mergeCell ref="B508:C508"/>
    <mergeCell ref="B509:C509"/>
    <mergeCell ref="B510:C510"/>
    <mergeCell ref="B494:C494"/>
    <mergeCell ref="B495:C495"/>
    <mergeCell ref="B497:C497"/>
    <mergeCell ref="B498:C498"/>
    <mergeCell ref="B499:C499"/>
    <mergeCell ref="B500:C500"/>
    <mergeCell ref="B488:C488"/>
    <mergeCell ref="B489:C489"/>
    <mergeCell ref="B490:C490"/>
    <mergeCell ref="B491:C491"/>
    <mergeCell ref="B492:C492"/>
    <mergeCell ref="B493:C493"/>
    <mergeCell ref="B477:C477"/>
    <mergeCell ref="B478:C478"/>
    <mergeCell ref="B479:C479"/>
    <mergeCell ref="B480:C480"/>
    <mergeCell ref="B482:C482"/>
    <mergeCell ref="A483:A486"/>
    <mergeCell ref="B484:C484"/>
    <mergeCell ref="B485:C485"/>
    <mergeCell ref="B486:C486"/>
    <mergeCell ref="B471:C471"/>
    <mergeCell ref="A472:A473"/>
    <mergeCell ref="B473:C473"/>
    <mergeCell ref="B474:C474"/>
    <mergeCell ref="B475:C475"/>
    <mergeCell ref="B476:C476"/>
    <mergeCell ref="B462:C462"/>
    <mergeCell ref="A463:A470"/>
    <mergeCell ref="B464:C464"/>
    <mergeCell ref="B465:C465"/>
    <mergeCell ref="B466:C466"/>
    <mergeCell ref="B467:C467"/>
    <mergeCell ref="B468:C468"/>
    <mergeCell ref="B455:C455"/>
    <mergeCell ref="B456:C456"/>
    <mergeCell ref="B457:C457"/>
    <mergeCell ref="B458:C458"/>
    <mergeCell ref="B459:C459"/>
    <mergeCell ref="B460:C460"/>
    <mergeCell ref="A449:A450"/>
    <mergeCell ref="B449:C449"/>
    <mergeCell ref="B450:C450"/>
    <mergeCell ref="B451:C451"/>
    <mergeCell ref="B453:C453"/>
    <mergeCell ref="B454:C454"/>
    <mergeCell ref="B444:C444"/>
    <mergeCell ref="B445:C445"/>
    <mergeCell ref="B446:C446"/>
    <mergeCell ref="B447:C447"/>
    <mergeCell ref="B448:C448"/>
    <mergeCell ref="B430:C430"/>
    <mergeCell ref="B431:C431"/>
    <mergeCell ref="B432:C432"/>
    <mergeCell ref="B433:C433"/>
    <mergeCell ref="B436:C436"/>
    <mergeCell ref="A437:A442"/>
    <mergeCell ref="B438:C438"/>
    <mergeCell ref="B439:C439"/>
    <mergeCell ref="B440:C440"/>
    <mergeCell ref="B441:C441"/>
    <mergeCell ref="B424:C424"/>
    <mergeCell ref="B425:C425"/>
    <mergeCell ref="B426:C426"/>
    <mergeCell ref="B427:C427"/>
    <mergeCell ref="B428:C428"/>
    <mergeCell ref="B429:C429"/>
    <mergeCell ref="B442:C442"/>
    <mergeCell ref="B417:C417"/>
    <mergeCell ref="B418:C418"/>
    <mergeCell ref="B419:C419"/>
    <mergeCell ref="B420:C420"/>
    <mergeCell ref="B422:C422"/>
    <mergeCell ref="B423:C423"/>
    <mergeCell ref="B410:C410"/>
    <mergeCell ref="B412:C412"/>
    <mergeCell ref="B413:C413"/>
    <mergeCell ref="B414:C414"/>
    <mergeCell ref="B415:C415"/>
    <mergeCell ref="B416:C416"/>
    <mergeCell ref="A399:A410"/>
    <mergeCell ref="B400:C400"/>
    <mergeCell ref="B401:C401"/>
    <mergeCell ref="B402:C402"/>
    <mergeCell ref="B403:C403"/>
    <mergeCell ref="B404:C404"/>
    <mergeCell ref="B406:C406"/>
    <mergeCell ref="B407:C407"/>
    <mergeCell ref="B408:C408"/>
    <mergeCell ref="B409:C409"/>
    <mergeCell ref="B391:C391"/>
    <mergeCell ref="B392:C392"/>
    <mergeCell ref="B393:C393"/>
    <mergeCell ref="B394:C394"/>
    <mergeCell ref="B395:C395"/>
    <mergeCell ref="B398:C398"/>
    <mergeCell ref="B384:C384"/>
    <mergeCell ref="B385:C385"/>
    <mergeCell ref="B386:C386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66:C366"/>
    <mergeCell ref="B367:C367"/>
    <mergeCell ref="B368:C368"/>
    <mergeCell ref="B369:C369"/>
    <mergeCell ref="B371:C371"/>
    <mergeCell ref="A372:A377"/>
    <mergeCell ref="B373:C373"/>
    <mergeCell ref="B374:C374"/>
    <mergeCell ref="B375:C375"/>
    <mergeCell ref="B376:C376"/>
    <mergeCell ref="B360:C360"/>
    <mergeCell ref="B361:C361"/>
    <mergeCell ref="B362:C362"/>
    <mergeCell ref="B363:C363"/>
    <mergeCell ref="B364:C364"/>
    <mergeCell ref="B365:C365"/>
    <mergeCell ref="B377:C377"/>
    <mergeCell ref="B353:C353"/>
    <mergeCell ref="B354:C354"/>
    <mergeCell ref="B355:C355"/>
    <mergeCell ref="B356:C356"/>
    <mergeCell ref="B358:C358"/>
    <mergeCell ref="B359:C359"/>
    <mergeCell ref="B346:C346"/>
    <mergeCell ref="B348:C348"/>
    <mergeCell ref="B349:C349"/>
    <mergeCell ref="B350:C350"/>
    <mergeCell ref="B351:C351"/>
    <mergeCell ref="B352:C352"/>
    <mergeCell ref="A335:A346"/>
    <mergeCell ref="B336:C336"/>
    <mergeCell ref="B337:C337"/>
    <mergeCell ref="B338:C338"/>
    <mergeCell ref="B339:C339"/>
    <mergeCell ref="B340:C340"/>
    <mergeCell ref="B342:C342"/>
    <mergeCell ref="B343:C343"/>
    <mergeCell ref="B344:C344"/>
    <mergeCell ref="B345:C345"/>
    <mergeCell ref="B327:C327"/>
    <mergeCell ref="B328:C328"/>
    <mergeCell ref="B329:C329"/>
    <mergeCell ref="B330:C330"/>
    <mergeCell ref="B331:C331"/>
    <mergeCell ref="B334:C334"/>
    <mergeCell ref="B321:C321"/>
    <mergeCell ref="B322:C322"/>
    <mergeCell ref="B323:C323"/>
    <mergeCell ref="B324:C324"/>
    <mergeCell ref="B325:C325"/>
    <mergeCell ref="B326:C326"/>
    <mergeCell ref="B314:C314"/>
    <mergeCell ref="B315:C315"/>
    <mergeCell ref="B316:C316"/>
    <mergeCell ref="B317:C317"/>
    <mergeCell ref="B318:C318"/>
    <mergeCell ref="B320:C320"/>
    <mergeCell ref="B307:C307"/>
    <mergeCell ref="B308:C308"/>
    <mergeCell ref="B310:C310"/>
    <mergeCell ref="B311:C311"/>
    <mergeCell ref="B312:C312"/>
    <mergeCell ref="B313:C313"/>
    <mergeCell ref="B296:C296"/>
    <mergeCell ref="A297:A313"/>
    <mergeCell ref="B298:C298"/>
    <mergeCell ref="B299:C299"/>
    <mergeCell ref="B300:C300"/>
    <mergeCell ref="B301:C301"/>
    <mergeCell ref="B302:C302"/>
    <mergeCell ref="B304:C304"/>
    <mergeCell ref="B305:C305"/>
    <mergeCell ref="B306:C306"/>
    <mergeCell ref="B275:C275"/>
    <mergeCell ref="B276:C276"/>
    <mergeCell ref="B277:C277"/>
    <mergeCell ref="B279:C279"/>
    <mergeCell ref="A280:A292"/>
    <mergeCell ref="B281:C281"/>
    <mergeCell ref="B282:C282"/>
    <mergeCell ref="B283:C283"/>
    <mergeCell ref="B269:C269"/>
    <mergeCell ref="B270:C270"/>
    <mergeCell ref="B271:C271"/>
    <mergeCell ref="B272:C272"/>
    <mergeCell ref="B273:C273"/>
    <mergeCell ref="B274:C274"/>
    <mergeCell ref="B262:C262"/>
    <mergeCell ref="B263:C263"/>
    <mergeCell ref="B264:C264"/>
    <mergeCell ref="B266:C266"/>
    <mergeCell ref="B267:C267"/>
    <mergeCell ref="B268:C268"/>
    <mergeCell ref="B256:C256"/>
    <mergeCell ref="B257:C257"/>
    <mergeCell ref="B258:C258"/>
    <mergeCell ref="B259:C259"/>
    <mergeCell ref="B260:C260"/>
    <mergeCell ref="B261:C261"/>
    <mergeCell ref="A243:A255"/>
    <mergeCell ref="B244:C244"/>
    <mergeCell ref="B245:C245"/>
    <mergeCell ref="B246:C246"/>
    <mergeCell ref="B247:C247"/>
    <mergeCell ref="B231:C231"/>
    <mergeCell ref="B232:C232"/>
    <mergeCell ref="B233:C233"/>
    <mergeCell ref="B234:C234"/>
    <mergeCell ref="B235:C235"/>
    <mergeCell ref="B236:C236"/>
    <mergeCell ref="B248:C248"/>
    <mergeCell ref="B250:C250"/>
    <mergeCell ref="B251:C251"/>
    <mergeCell ref="B252:C252"/>
    <mergeCell ref="B253:C253"/>
    <mergeCell ref="B254:C254"/>
    <mergeCell ref="B237:C237"/>
    <mergeCell ref="B238:C238"/>
    <mergeCell ref="B239:C239"/>
    <mergeCell ref="B240:C240"/>
    <mergeCell ref="B242:C242"/>
    <mergeCell ref="B224:C224"/>
    <mergeCell ref="B225:C225"/>
    <mergeCell ref="B226:C226"/>
    <mergeCell ref="B227:C227"/>
    <mergeCell ref="B229:C229"/>
    <mergeCell ref="B230:C230"/>
    <mergeCell ref="B217:C217"/>
    <mergeCell ref="B219:C219"/>
    <mergeCell ref="B220:C220"/>
    <mergeCell ref="B221:C221"/>
    <mergeCell ref="B222:C222"/>
    <mergeCell ref="B223:C223"/>
    <mergeCell ref="A206:A217"/>
    <mergeCell ref="B207:C207"/>
    <mergeCell ref="B208:C208"/>
    <mergeCell ref="B209:C209"/>
    <mergeCell ref="B210:C210"/>
    <mergeCell ref="B211:C211"/>
    <mergeCell ref="B213:C213"/>
    <mergeCell ref="B214:C214"/>
    <mergeCell ref="B215:C215"/>
    <mergeCell ref="B216:C216"/>
    <mergeCell ref="B188:C188"/>
    <mergeCell ref="A189:A201"/>
    <mergeCell ref="B190:C190"/>
    <mergeCell ref="B191:C191"/>
    <mergeCell ref="B192:C192"/>
    <mergeCell ref="B205:C205"/>
    <mergeCell ref="B167:C167"/>
    <mergeCell ref="B168:C168"/>
    <mergeCell ref="B169:C169"/>
    <mergeCell ref="B172:C172"/>
    <mergeCell ref="A173:A184"/>
    <mergeCell ref="B174:C174"/>
    <mergeCell ref="B175:C175"/>
    <mergeCell ref="B176:C176"/>
    <mergeCell ref="B164:C164"/>
    <mergeCell ref="B165:C165"/>
    <mergeCell ref="B166:C166"/>
    <mergeCell ref="B154:C154"/>
    <mergeCell ref="B155:C155"/>
    <mergeCell ref="B156:C156"/>
    <mergeCell ref="B158:C158"/>
    <mergeCell ref="B159:C159"/>
    <mergeCell ref="B160:C160"/>
    <mergeCell ref="B153:C153"/>
    <mergeCell ref="B136:C136"/>
    <mergeCell ref="B137:C137"/>
    <mergeCell ref="B138:C138"/>
    <mergeCell ref="B139:C139"/>
    <mergeCell ref="B140:C140"/>
    <mergeCell ref="B161:C161"/>
    <mergeCell ref="B162:C162"/>
    <mergeCell ref="B163:C163"/>
    <mergeCell ref="A141:A152"/>
    <mergeCell ref="B142:C142"/>
    <mergeCell ref="B143:C143"/>
    <mergeCell ref="B144:C144"/>
    <mergeCell ref="B145:C145"/>
    <mergeCell ref="B129:C129"/>
    <mergeCell ref="B130:C130"/>
    <mergeCell ref="B132:C132"/>
    <mergeCell ref="B133:C133"/>
    <mergeCell ref="B134:C134"/>
    <mergeCell ref="B135:C135"/>
    <mergeCell ref="B147:C147"/>
    <mergeCell ref="B149:C149"/>
    <mergeCell ref="B150:C150"/>
    <mergeCell ref="B151:C151"/>
    <mergeCell ref="B152:C152"/>
    <mergeCell ref="B126:C126"/>
    <mergeCell ref="B127:C127"/>
    <mergeCell ref="B128:C128"/>
    <mergeCell ref="B115:C115"/>
    <mergeCell ref="B117:C117"/>
    <mergeCell ref="B118:C118"/>
    <mergeCell ref="B119:C119"/>
    <mergeCell ref="B120:C120"/>
    <mergeCell ref="B121:C121"/>
    <mergeCell ref="B103:C103"/>
    <mergeCell ref="B104:C104"/>
    <mergeCell ref="B105:C105"/>
    <mergeCell ref="B106:C106"/>
    <mergeCell ref="B109:C109"/>
    <mergeCell ref="A110:A125"/>
    <mergeCell ref="B111:C111"/>
    <mergeCell ref="B112:C112"/>
    <mergeCell ref="B113:C113"/>
    <mergeCell ref="B114:C114"/>
    <mergeCell ref="B123:C123"/>
    <mergeCell ref="B124:C124"/>
    <mergeCell ref="B125:C125"/>
    <mergeCell ref="B97:C97"/>
    <mergeCell ref="B98:C98"/>
    <mergeCell ref="B99:C99"/>
    <mergeCell ref="B100:C100"/>
    <mergeCell ref="B101:C101"/>
    <mergeCell ref="B102:C102"/>
    <mergeCell ref="B90:C90"/>
    <mergeCell ref="B91:C91"/>
    <mergeCell ref="B92:C92"/>
    <mergeCell ref="B93:C93"/>
    <mergeCell ref="B95:C95"/>
    <mergeCell ref="B96:C96"/>
    <mergeCell ref="B83:C83"/>
    <mergeCell ref="B85:C85"/>
    <mergeCell ref="A86:A89"/>
    <mergeCell ref="B86:C86"/>
    <mergeCell ref="B87:C87"/>
    <mergeCell ref="B88:C88"/>
    <mergeCell ref="B89:C89"/>
    <mergeCell ref="B71:C71"/>
    <mergeCell ref="B72:C72"/>
    <mergeCell ref="B75:C75"/>
    <mergeCell ref="A76:A82"/>
    <mergeCell ref="B77:C77"/>
    <mergeCell ref="B78:C78"/>
    <mergeCell ref="B79:C79"/>
    <mergeCell ref="B80:C80"/>
    <mergeCell ref="B81:C81"/>
    <mergeCell ref="B65:C65"/>
    <mergeCell ref="B66:C66"/>
    <mergeCell ref="B67:C67"/>
    <mergeCell ref="B68:C68"/>
    <mergeCell ref="B69:C69"/>
    <mergeCell ref="B70:C70"/>
    <mergeCell ref="B58:C58"/>
    <mergeCell ref="B59:C59"/>
    <mergeCell ref="B60:C60"/>
    <mergeCell ref="B61:C61"/>
    <mergeCell ref="B62:C62"/>
    <mergeCell ref="B63:C63"/>
    <mergeCell ref="B51:C51"/>
    <mergeCell ref="B52:C52"/>
    <mergeCell ref="B53:C53"/>
    <mergeCell ref="B55:C55"/>
    <mergeCell ref="B56:C56"/>
    <mergeCell ref="B57:C57"/>
    <mergeCell ref="B38:C38"/>
    <mergeCell ref="B41:C41"/>
    <mergeCell ref="A42:A52"/>
    <mergeCell ref="B43:C43"/>
    <mergeCell ref="B44:C44"/>
    <mergeCell ref="B45:C45"/>
    <mergeCell ref="B46:C46"/>
    <mergeCell ref="B47:C47"/>
    <mergeCell ref="B49:C49"/>
    <mergeCell ref="B50:C50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28:C28"/>
    <mergeCell ref="B29:C29"/>
    <mergeCell ref="B31:C31"/>
    <mergeCell ref="B22:C22"/>
    <mergeCell ref="B23:C23"/>
    <mergeCell ref="B24:C24"/>
    <mergeCell ref="B7:C7"/>
    <mergeCell ref="A8:A21"/>
    <mergeCell ref="B9:C9"/>
    <mergeCell ref="B10:C10"/>
    <mergeCell ref="B11:C11"/>
    <mergeCell ref="B12:C12"/>
    <mergeCell ref="B13:C13"/>
    <mergeCell ref="B15:C15"/>
    <mergeCell ref="B16:C16"/>
    <mergeCell ref="B17:C17"/>
    <mergeCell ref="A1:H1"/>
    <mergeCell ref="A2:H2"/>
    <mergeCell ref="A3:H3"/>
    <mergeCell ref="A4:H4"/>
    <mergeCell ref="C5:E5"/>
    <mergeCell ref="B6:C6"/>
    <mergeCell ref="B18:C18"/>
    <mergeCell ref="B19:C19"/>
    <mergeCell ref="B21:C21"/>
  </mergeCells>
  <pageMargins left="0" right="0" top="0" bottom="0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uchanov</dc:creator>
  <cp:lastModifiedBy>Пользователь</cp:lastModifiedBy>
  <cp:lastPrinted>2015-10-07T07:58:34Z</cp:lastPrinted>
  <dcterms:created xsi:type="dcterms:W3CDTF">2015-01-21T08:42:39Z</dcterms:created>
  <dcterms:modified xsi:type="dcterms:W3CDTF">2015-10-07T07:59:43Z</dcterms:modified>
</cp:coreProperties>
</file>